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735" activeTab="2"/>
  </bookViews>
  <sheets>
    <sheet name="ЖИМ ЛЕЖА АМТ" sheetId="1" r:id="rId1"/>
    <sheet name="ЖИМ ЛЕЖА PRO" sheetId="2" r:id="rId2"/>
    <sheet name="СТАНОВАЯ ТЯГА АМТ" sheetId="3" r:id="rId3"/>
    <sheet name="СТАНОВАЯ ТЯГА PRO" sheetId="4" r:id="rId4"/>
  </sheets>
  <definedNames/>
  <calcPr fullCalcOnLoad="1"/>
</workbook>
</file>

<file path=xl/sharedStrings.xml><?xml version="1.0" encoding="utf-8"?>
<sst xmlns="http://schemas.openxmlformats.org/spreadsheetml/2006/main" count="843" uniqueCount="197">
  <si>
    <t>Жим лежа AMT</t>
  </si>
  <si>
    <t>Безэкипировочный дивизион</t>
  </si>
  <si>
    <t>№</t>
  </si>
  <si>
    <t>В/К</t>
  </si>
  <si>
    <t>ФИО</t>
  </si>
  <si>
    <t>Регион</t>
  </si>
  <si>
    <t>Дата Рождения</t>
  </si>
  <si>
    <t>Возрастная категория</t>
  </si>
  <si>
    <t>Вес</t>
  </si>
  <si>
    <t>Коэфф.</t>
  </si>
  <si>
    <t>ЖИМ ЛЕЖА</t>
  </si>
  <si>
    <t>Абсолютное первенство</t>
  </si>
  <si>
    <t>Рез-тат</t>
  </si>
  <si>
    <t>Место</t>
  </si>
  <si>
    <t>Мэлоун</t>
  </si>
  <si>
    <t>Женщины</t>
  </si>
  <si>
    <t>90+</t>
  </si>
  <si>
    <t>Шварц</t>
  </si>
  <si>
    <t>Мужчины</t>
  </si>
  <si>
    <t>67.5</t>
  </si>
  <si>
    <t>82.5</t>
  </si>
  <si>
    <t>Жим лежа</t>
  </si>
  <si>
    <t>Экипировочный дивизион (однослойная)</t>
  </si>
  <si>
    <t>Жим лежа СОФТ-ЭКИПА (2 петли)</t>
  </si>
  <si>
    <t>Становая тяга AMT</t>
  </si>
  <si>
    <t>СТАНОВАЯ ТЯГА</t>
  </si>
  <si>
    <t>Становая тяга</t>
  </si>
  <si>
    <t>место</t>
  </si>
  <si>
    <t>ме то</t>
  </si>
  <si>
    <t>140+</t>
  </si>
  <si>
    <t>Экипировочный дивизион (многослойная)</t>
  </si>
  <si>
    <t>Жим лежа СОФТ-ЭКИПА (3 петли)</t>
  </si>
  <si>
    <t>Жим лежа PRO</t>
  </si>
  <si>
    <t>Становая тяга PRO</t>
  </si>
  <si>
    <t>Симферополь</t>
  </si>
  <si>
    <t>XII Кубок Таврики по жиму лежа и становой тяге, 30.06 - 01.07.2018, пгт. Гурзуф</t>
  </si>
  <si>
    <t>Жим лежа СОФТ-ЭКИПА (1-3 петли)</t>
  </si>
  <si>
    <t>open</t>
  </si>
  <si>
    <t>teen(18-19)</t>
  </si>
  <si>
    <t>Богатырев Денис</t>
  </si>
  <si>
    <t xml:space="preserve">Зайцев Александр </t>
  </si>
  <si>
    <t xml:space="preserve">Солнечногорск </t>
  </si>
  <si>
    <t>masters(60-69)</t>
  </si>
  <si>
    <t>masters(50-59)</t>
  </si>
  <si>
    <t xml:space="preserve">Зайцев Денис </t>
  </si>
  <si>
    <t xml:space="preserve">Назаренко Денис </t>
  </si>
  <si>
    <t xml:space="preserve">Элькан Роман </t>
  </si>
  <si>
    <t>teen(13-15)</t>
  </si>
  <si>
    <t>Павлюченко Сергей</t>
  </si>
  <si>
    <t>Калеми Евгений</t>
  </si>
  <si>
    <t>Бахчисарай</t>
  </si>
  <si>
    <t>children</t>
  </si>
  <si>
    <t xml:space="preserve">Катаева Эльвира </t>
  </si>
  <si>
    <t xml:space="preserve">Касумов Руслан </t>
  </si>
  <si>
    <t>Зайцев Вадим</t>
  </si>
  <si>
    <t>Солнечногорск</t>
  </si>
  <si>
    <t xml:space="preserve">Гринько Михаил </t>
  </si>
  <si>
    <t>masters(40-49)</t>
  </si>
  <si>
    <t>Сторощук Александр</t>
  </si>
  <si>
    <t>Севастополь</t>
  </si>
  <si>
    <t>Анненков Эдуард</t>
  </si>
  <si>
    <t>Ивненко Николай</t>
  </si>
  <si>
    <t>Никонов Денис</t>
  </si>
  <si>
    <t xml:space="preserve">Лихач Михаил </t>
  </si>
  <si>
    <t xml:space="preserve">Ляшенко Александр </t>
  </si>
  <si>
    <t>Якушин Андрей</t>
  </si>
  <si>
    <t>Алисов Алексей</t>
  </si>
  <si>
    <t>jun</t>
  </si>
  <si>
    <t>Рамазанова Адиле</t>
  </si>
  <si>
    <t xml:space="preserve">Левицкий Артур </t>
  </si>
  <si>
    <t xml:space="preserve">Ващенко Владислав </t>
  </si>
  <si>
    <t>Мизгир Сергей</t>
  </si>
  <si>
    <t xml:space="preserve">Харченко Руслан </t>
  </si>
  <si>
    <t>Карсаков Дмитрий</t>
  </si>
  <si>
    <t xml:space="preserve">Безрук Александр </t>
  </si>
  <si>
    <t>Ялта</t>
  </si>
  <si>
    <t xml:space="preserve">Печерская Елена </t>
  </si>
  <si>
    <t>Тихомиров Дмитрий</t>
  </si>
  <si>
    <t>Клименко Анатолий</t>
  </si>
  <si>
    <t>Чувичкина Марина</t>
  </si>
  <si>
    <t xml:space="preserve">Турчин Владимир </t>
  </si>
  <si>
    <t>пгт. Новофедоровка</t>
  </si>
  <si>
    <t>Бондаренко Дмитрий</t>
  </si>
  <si>
    <t>Коваленко Дарья</t>
  </si>
  <si>
    <t>teen(16-17)</t>
  </si>
  <si>
    <t>Белянский Сергей</t>
  </si>
  <si>
    <t xml:space="preserve">Блащицин Александр </t>
  </si>
  <si>
    <t xml:space="preserve">Меметов Энвер </t>
  </si>
  <si>
    <t>Дорохов Никита</t>
  </si>
  <si>
    <t xml:space="preserve">Петров Валерий </t>
  </si>
  <si>
    <t>masters(70-79)</t>
  </si>
  <si>
    <t>Карасева Мария</t>
  </si>
  <si>
    <t xml:space="preserve">Лукьяненко Максим </t>
  </si>
  <si>
    <t xml:space="preserve">Лубенский Владимир </t>
  </si>
  <si>
    <t>Росоха Алексей</t>
  </si>
  <si>
    <t xml:space="preserve">Печерский Владимир </t>
  </si>
  <si>
    <t xml:space="preserve">Селевин Артем </t>
  </si>
  <si>
    <t xml:space="preserve">Агафонов Максим </t>
  </si>
  <si>
    <t xml:space="preserve">Саки </t>
  </si>
  <si>
    <t>Пунда Дмитрий</t>
  </si>
  <si>
    <t>Головатая Ольга</t>
  </si>
  <si>
    <t>Красноперекопск</t>
  </si>
  <si>
    <t>Иванов Андрей</t>
  </si>
  <si>
    <t>Габуев Андрей</t>
  </si>
  <si>
    <t>Ухта</t>
  </si>
  <si>
    <t>Акентьев Валерий</t>
  </si>
  <si>
    <t>Шандринцев Павел</t>
  </si>
  <si>
    <t xml:space="preserve">Белогорск </t>
  </si>
  <si>
    <t>Михайлутин Николай</t>
  </si>
  <si>
    <t>Белогорск</t>
  </si>
  <si>
    <t xml:space="preserve">Полетаев Данил </t>
  </si>
  <si>
    <t xml:space="preserve">Цыганок Владимир </t>
  </si>
  <si>
    <t xml:space="preserve">Рыжов Серей </t>
  </si>
  <si>
    <t>Онуфриев Сергей</t>
  </si>
  <si>
    <t xml:space="preserve">Ятло Владимир </t>
  </si>
  <si>
    <t>Дитер Виктория</t>
  </si>
  <si>
    <t xml:space="preserve">Савентюк Александр </t>
  </si>
  <si>
    <t>Лазик Евгений</t>
  </si>
  <si>
    <t xml:space="preserve">Остапенко Светлана </t>
  </si>
  <si>
    <t>Евпатория</t>
  </si>
  <si>
    <t xml:space="preserve">Борец Любовь </t>
  </si>
  <si>
    <t>Ткаченко Дмитрий</t>
  </si>
  <si>
    <t>Григорян Эдуард</t>
  </si>
  <si>
    <t>Ротнов Игорь</t>
  </si>
  <si>
    <t>Новая Каховка, Украина</t>
  </si>
  <si>
    <t xml:space="preserve">Рипенко Иван </t>
  </si>
  <si>
    <t xml:space="preserve">Судак </t>
  </si>
  <si>
    <t xml:space="preserve">Меннанов Артур </t>
  </si>
  <si>
    <t xml:space="preserve">Донецк, Украина </t>
  </si>
  <si>
    <t>Донецк, Украина</t>
  </si>
  <si>
    <t>Пирогов Сергей</t>
  </si>
  <si>
    <t>Писковая Елена</t>
  </si>
  <si>
    <t>Никишов Юрий</t>
  </si>
  <si>
    <t xml:space="preserve">Хоменкова Светлана </t>
  </si>
  <si>
    <t>Павленко Денис</t>
  </si>
  <si>
    <t xml:space="preserve">Цалко Ксения </t>
  </si>
  <si>
    <t>Феодосия</t>
  </si>
  <si>
    <t>Галуза Максим</t>
  </si>
  <si>
    <t xml:space="preserve">Стадник Елена </t>
  </si>
  <si>
    <t>Багач Сергей</t>
  </si>
  <si>
    <t xml:space="preserve">Шедо Геннадий </t>
  </si>
  <si>
    <t>Маслова Тамара</t>
  </si>
  <si>
    <t>Камышанцев Анатолий</t>
  </si>
  <si>
    <t xml:space="preserve">Барановский Виктор </t>
  </si>
  <si>
    <t xml:space="preserve">Баймурзаев Эрвин </t>
  </si>
  <si>
    <t>Стасюк Артем</t>
  </si>
  <si>
    <t xml:space="preserve">Климчук Александр </t>
  </si>
  <si>
    <t xml:space="preserve">Древаль Илья </t>
  </si>
  <si>
    <t>Вишнякова Виктория</t>
  </si>
  <si>
    <t>Пляс Дмитрий</t>
  </si>
  <si>
    <t xml:space="preserve">Чудик Павел </t>
  </si>
  <si>
    <t>Жидков Дмитрий</t>
  </si>
  <si>
    <t>Макаров Алексей</t>
  </si>
  <si>
    <t xml:space="preserve">Андреев Руслан </t>
  </si>
  <si>
    <t>Ноябрьск, Ямало-Ненецкий АО</t>
  </si>
  <si>
    <t>Заиченко Алена</t>
  </si>
  <si>
    <t>Окладной Олег</t>
  </si>
  <si>
    <t>Сарычев Олег</t>
  </si>
  <si>
    <t>Гурзуф</t>
  </si>
  <si>
    <t>Клюбин Дмитрий</t>
  </si>
  <si>
    <t>пгт. Черноморчкое</t>
  </si>
  <si>
    <t xml:space="preserve">Виноградский Артем </t>
  </si>
  <si>
    <t>Кимаковский Филипп</t>
  </si>
  <si>
    <t xml:space="preserve">Конюхов Александр </t>
  </si>
  <si>
    <t xml:space="preserve">Орлова Ольга </t>
  </si>
  <si>
    <t xml:space="preserve">Стасюк Артем </t>
  </si>
  <si>
    <t>Сергеев Семен</t>
  </si>
  <si>
    <t>Письменный Сергей</t>
  </si>
  <si>
    <t xml:space="preserve">Улицкий Михаил </t>
  </si>
  <si>
    <t xml:space="preserve">Ильин Максим </t>
  </si>
  <si>
    <t>Клименко Серей</t>
  </si>
  <si>
    <t xml:space="preserve">пгт. Черноморское </t>
  </si>
  <si>
    <t>Макаровец Ярослав</t>
  </si>
  <si>
    <t>Алушта</t>
  </si>
  <si>
    <t>Факриев Селим</t>
  </si>
  <si>
    <t xml:space="preserve">Козлов Александр </t>
  </si>
  <si>
    <t xml:space="preserve">Раджабов Ленур </t>
  </si>
  <si>
    <t>Киргизов Кирилл</t>
  </si>
  <si>
    <t>Кульмизев Денис</t>
  </si>
  <si>
    <t xml:space="preserve">Феоктистов Павел </t>
  </si>
  <si>
    <t>Сарафонова Ирина</t>
  </si>
  <si>
    <t>Красноперкоспк</t>
  </si>
  <si>
    <t>Полутин Сергей</t>
  </si>
  <si>
    <t>Бегинин Валерий</t>
  </si>
  <si>
    <t>Леоненко Василий</t>
  </si>
  <si>
    <t>Никифорук Сергей</t>
  </si>
  <si>
    <t xml:space="preserve">Беланов Максим </t>
  </si>
  <si>
    <t xml:space="preserve">Блащицин Владимир  </t>
  </si>
  <si>
    <t xml:space="preserve">Степанов Антон </t>
  </si>
  <si>
    <t xml:space="preserve">Бахматов Александр </t>
  </si>
  <si>
    <t>Печерский Владимир</t>
  </si>
  <si>
    <t xml:space="preserve">Мухетдинов Руслан </t>
  </si>
  <si>
    <t>п. Красногвардейск</t>
  </si>
  <si>
    <t xml:space="preserve">Коротич-Внукова Екатерина </t>
  </si>
  <si>
    <t>Коротич Евгений</t>
  </si>
  <si>
    <t>Леонов Александр</t>
  </si>
  <si>
    <t>Клименко Сергей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</si>
</sst>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8">
    <xf numFmtId="0" fontId="0" fillId="0" borderId="0" xfId="0" applyFont="1" applyAlignment="1">
      <alignment/>
    </xf>
    <xf numFmtId="164" fontId="39" fillId="0" borderId="10" xfId="0" applyNumberFormat="1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14" fontId="40" fillId="0" borderId="13" xfId="0" applyNumberFormat="1" applyFont="1" applyFill="1" applyBorder="1" applyAlignment="1">
      <alignment horizontal="center" vertical="center"/>
    </xf>
    <xf numFmtId="2" fontId="40" fillId="0" borderId="13" xfId="0" applyNumberFormat="1" applyFont="1" applyFill="1" applyBorder="1" applyAlignment="1">
      <alignment horizontal="center" vertical="center"/>
    </xf>
    <xf numFmtId="164" fontId="40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vertical="center"/>
    </xf>
    <xf numFmtId="0" fontId="40" fillId="0" borderId="16" xfId="0" applyFont="1" applyFill="1" applyBorder="1" applyAlignment="1">
      <alignment horizontal="center" vertical="center"/>
    </xf>
    <xf numFmtId="14" fontId="40" fillId="0" borderId="16" xfId="0" applyNumberFormat="1" applyFont="1" applyFill="1" applyBorder="1" applyAlignment="1">
      <alignment horizontal="center"/>
    </xf>
    <xf numFmtId="2" fontId="40" fillId="0" borderId="16" xfId="0" applyNumberFormat="1" applyFont="1" applyFill="1" applyBorder="1" applyAlignment="1">
      <alignment horizontal="center" vertical="center"/>
    </xf>
    <xf numFmtId="164" fontId="40" fillId="0" borderId="16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vertical="center"/>
    </xf>
    <xf numFmtId="14" fontId="40" fillId="0" borderId="19" xfId="0" applyNumberFormat="1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2" fontId="40" fillId="0" borderId="19" xfId="0" applyNumberFormat="1" applyFont="1" applyFill="1" applyBorder="1" applyAlignment="1">
      <alignment horizontal="center" vertical="center"/>
    </xf>
    <xf numFmtId="164" fontId="40" fillId="0" borderId="19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vertical="center"/>
    </xf>
    <xf numFmtId="0" fontId="40" fillId="0" borderId="21" xfId="0" applyFont="1" applyFill="1" applyBorder="1" applyAlignment="1">
      <alignment horizontal="center" vertical="center"/>
    </xf>
    <xf numFmtId="14" fontId="40" fillId="0" borderId="21" xfId="0" applyNumberFormat="1" applyFont="1" applyFill="1" applyBorder="1" applyAlignment="1">
      <alignment horizontal="center" vertical="center"/>
    </xf>
    <xf numFmtId="2" fontId="40" fillId="0" borderId="21" xfId="0" applyNumberFormat="1" applyFont="1" applyFill="1" applyBorder="1" applyAlignment="1">
      <alignment horizontal="center" vertical="center"/>
    </xf>
    <xf numFmtId="164" fontId="40" fillId="0" borderId="21" xfId="0" applyNumberFormat="1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vertical="center"/>
    </xf>
    <xf numFmtId="0" fontId="40" fillId="0" borderId="24" xfId="0" applyFont="1" applyFill="1" applyBorder="1" applyAlignment="1">
      <alignment horizontal="center" vertical="center"/>
    </xf>
    <xf numFmtId="14" fontId="40" fillId="0" borderId="24" xfId="0" applyNumberFormat="1" applyFont="1" applyFill="1" applyBorder="1" applyAlignment="1">
      <alignment horizontal="center"/>
    </xf>
    <xf numFmtId="2" fontId="40" fillId="0" borderId="24" xfId="0" applyNumberFormat="1" applyFont="1" applyFill="1" applyBorder="1" applyAlignment="1">
      <alignment horizontal="center" vertical="center"/>
    </xf>
    <xf numFmtId="164" fontId="40" fillId="0" borderId="24" xfId="0" applyNumberFormat="1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14" fontId="40" fillId="0" borderId="19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vertical="center"/>
    </xf>
    <xf numFmtId="0" fontId="40" fillId="0" borderId="27" xfId="0" applyFont="1" applyFill="1" applyBorder="1" applyAlignment="1">
      <alignment horizontal="center" vertical="center"/>
    </xf>
    <xf numFmtId="14" fontId="40" fillId="0" borderId="27" xfId="0" applyNumberFormat="1" applyFont="1" applyFill="1" applyBorder="1" applyAlignment="1">
      <alignment horizontal="center"/>
    </xf>
    <xf numFmtId="2" fontId="40" fillId="0" borderId="27" xfId="0" applyNumberFormat="1" applyFont="1" applyFill="1" applyBorder="1" applyAlignment="1">
      <alignment horizontal="center" vertical="center"/>
    </xf>
    <xf numFmtId="164" fontId="40" fillId="0" borderId="27" xfId="0" applyNumberFormat="1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vertical="center"/>
    </xf>
    <xf numFmtId="0" fontId="40" fillId="0" borderId="30" xfId="0" applyFont="1" applyFill="1" applyBorder="1" applyAlignment="1">
      <alignment horizontal="center" vertical="center"/>
    </xf>
    <xf numFmtId="14" fontId="40" fillId="0" borderId="30" xfId="0" applyNumberFormat="1" applyFont="1" applyFill="1" applyBorder="1" applyAlignment="1">
      <alignment horizontal="center"/>
    </xf>
    <xf numFmtId="2" fontId="40" fillId="0" borderId="30" xfId="0" applyNumberFormat="1" applyFont="1" applyFill="1" applyBorder="1" applyAlignment="1">
      <alignment horizontal="center" vertical="center"/>
    </xf>
    <xf numFmtId="164" fontId="40" fillId="0" borderId="30" xfId="0" applyNumberFormat="1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vertical="center"/>
    </xf>
    <xf numFmtId="0" fontId="40" fillId="33" borderId="21" xfId="0" applyFont="1" applyFill="1" applyBorder="1" applyAlignment="1">
      <alignment horizontal="center" vertical="center"/>
    </xf>
    <xf numFmtId="14" fontId="40" fillId="33" borderId="21" xfId="0" applyNumberFormat="1" applyFont="1" applyFill="1" applyBorder="1" applyAlignment="1">
      <alignment horizontal="center"/>
    </xf>
    <xf numFmtId="0" fontId="40" fillId="0" borderId="21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14" fontId="40" fillId="0" borderId="13" xfId="0" applyNumberFormat="1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vertical="center"/>
    </xf>
    <xf numFmtId="0" fontId="40" fillId="0" borderId="34" xfId="0" applyFont="1" applyFill="1" applyBorder="1" applyAlignment="1">
      <alignment horizontal="center" vertical="center"/>
    </xf>
    <xf numFmtId="14" fontId="40" fillId="0" borderId="34" xfId="0" applyNumberFormat="1" applyFont="1" applyFill="1" applyBorder="1" applyAlignment="1">
      <alignment horizontal="center"/>
    </xf>
    <xf numFmtId="2" fontId="40" fillId="0" borderId="34" xfId="0" applyNumberFormat="1" applyFont="1" applyFill="1" applyBorder="1" applyAlignment="1">
      <alignment horizontal="center" vertical="center"/>
    </xf>
    <xf numFmtId="164" fontId="40" fillId="0" borderId="34" xfId="0" applyNumberFormat="1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14" fontId="40" fillId="0" borderId="27" xfId="0" applyNumberFormat="1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0" fillId="0" borderId="16" xfId="0" applyNumberFormat="1" applyFont="1" applyFill="1" applyBorder="1" applyAlignment="1">
      <alignment horizontal="center" vertical="center"/>
    </xf>
    <xf numFmtId="0" fontId="41" fillId="0" borderId="16" xfId="0" applyNumberFormat="1" applyFont="1" applyFill="1" applyBorder="1" applyAlignment="1">
      <alignment horizontal="center" vertical="center"/>
    </xf>
    <xf numFmtId="0" fontId="39" fillId="0" borderId="16" xfId="0" applyNumberFormat="1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vertical="center"/>
    </xf>
    <xf numFmtId="0" fontId="40" fillId="33" borderId="19" xfId="0" applyFont="1" applyFill="1" applyBorder="1" applyAlignment="1">
      <alignment horizontal="center" vertical="center"/>
    </xf>
    <xf numFmtId="14" fontId="40" fillId="33" borderId="19" xfId="0" applyNumberFormat="1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 vertical="center" wrapText="1"/>
    </xf>
    <xf numFmtId="0" fontId="39" fillId="0" borderId="19" xfId="0" applyNumberFormat="1" applyFont="1" applyFill="1" applyBorder="1" applyAlignment="1">
      <alignment horizontal="center" vertical="center"/>
    </xf>
    <xf numFmtId="164" fontId="40" fillId="0" borderId="20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vertical="center"/>
    </xf>
    <xf numFmtId="0" fontId="39" fillId="0" borderId="25" xfId="0" applyFont="1" applyFill="1" applyBorder="1" applyAlignment="1">
      <alignment horizontal="center" vertical="center"/>
    </xf>
    <xf numFmtId="164" fontId="40" fillId="0" borderId="36" xfId="0" applyNumberFormat="1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 wrapText="1"/>
    </xf>
    <xf numFmtId="2" fontId="40" fillId="0" borderId="16" xfId="0" applyNumberFormat="1" applyFont="1" applyFill="1" applyBorder="1" applyAlignment="1">
      <alignment horizontal="center" vertical="center" wrapText="1"/>
    </xf>
    <xf numFmtId="164" fontId="40" fillId="0" borderId="16" xfId="0" applyNumberFormat="1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14" fontId="40" fillId="0" borderId="19" xfId="0" applyNumberFormat="1" applyFont="1" applyBorder="1" applyAlignment="1">
      <alignment horizontal="center"/>
    </xf>
    <xf numFmtId="0" fontId="40" fillId="0" borderId="16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vertical="center"/>
    </xf>
    <xf numFmtId="14" fontId="40" fillId="0" borderId="36" xfId="0" applyNumberFormat="1" applyFont="1" applyFill="1" applyBorder="1" applyAlignment="1">
      <alignment horizontal="center"/>
    </xf>
    <xf numFmtId="2" fontId="40" fillId="0" borderId="36" xfId="0" applyNumberFormat="1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 wrapText="1"/>
    </xf>
    <xf numFmtId="14" fontId="40" fillId="0" borderId="24" xfId="0" applyNumberFormat="1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/>
    </xf>
    <xf numFmtId="14" fontId="40" fillId="0" borderId="16" xfId="0" applyNumberFormat="1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wrapText="1"/>
    </xf>
    <xf numFmtId="14" fontId="40" fillId="0" borderId="36" xfId="0" applyNumberFormat="1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 wrapText="1"/>
    </xf>
    <xf numFmtId="0" fontId="40" fillId="0" borderId="27" xfId="0" applyNumberFormat="1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2" fontId="40" fillId="0" borderId="24" xfId="0" applyNumberFormat="1" applyFont="1" applyFill="1" applyBorder="1" applyAlignment="1">
      <alignment horizontal="center" vertical="center" wrapText="1"/>
    </xf>
    <xf numFmtId="164" fontId="40" fillId="0" borderId="24" xfId="0" applyNumberFormat="1" applyFont="1" applyFill="1" applyBorder="1" applyAlignment="1">
      <alignment horizontal="center" vertical="center" wrapText="1"/>
    </xf>
    <xf numFmtId="0" fontId="40" fillId="33" borderId="40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40" fillId="33" borderId="42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left" vertical="center"/>
    </xf>
    <xf numFmtId="0" fontId="39" fillId="0" borderId="39" xfId="0" applyFont="1" applyFill="1" applyBorder="1" applyAlignment="1">
      <alignment horizontal="center" vertical="center" wrapText="1"/>
    </xf>
    <xf numFmtId="0" fontId="40" fillId="0" borderId="24" xfId="0" applyNumberFormat="1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left" vertical="center" wrapText="1"/>
    </xf>
    <xf numFmtId="14" fontId="40" fillId="0" borderId="24" xfId="0" applyNumberFormat="1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left" vertical="center"/>
    </xf>
    <xf numFmtId="14" fontId="40" fillId="0" borderId="21" xfId="0" applyNumberFormat="1" applyFont="1" applyFill="1" applyBorder="1" applyAlignment="1">
      <alignment horizontal="center"/>
    </xf>
    <xf numFmtId="0" fontId="40" fillId="0" borderId="30" xfId="0" applyFont="1" applyFill="1" applyBorder="1" applyAlignment="1">
      <alignment horizontal="left" vertical="center"/>
    </xf>
    <xf numFmtId="0" fontId="40" fillId="0" borderId="16" xfId="0" applyNumberFormat="1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  <xf numFmtId="14" fontId="40" fillId="0" borderId="19" xfId="0" applyNumberFormat="1" applyFont="1" applyFill="1" applyBorder="1" applyAlignment="1">
      <alignment horizontal="center" vertical="center" wrapText="1"/>
    </xf>
    <xf numFmtId="2" fontId="40" fillId="0" borderId="19" xfId="0" applyNumberFormat="1" applyFont="1" applyFill="1" applyBorder="1" applyAlignment="1">
      <alignment horizontal="center" vertical="center" wrapText="1"/>
    </xf>
    <xf numFmtId="164" fontId="40" fillId="0" borderId="19" xfId="0" applyNumberFormat="1" applyFont="1" applyFill="1" applyBorder="1" applyAlignment="1">
      <alignment horizontal="center" vertical="center" wrapText="1"/>
    </xf>
    <xf numFmtId="14" fontId="40" fillId="0" borderId="27" xfId="0" applyNumberFormat="1" applyFont="1" applyFill="1" applyBorder="1" applyAlignment="1">
      <alignment horizontal="center" vertical="center" wrapText="1"/>
    </xf>
    <xf numFmtId="2" fontId="40" fillId="0" borderId="27" xfId="0" applyNumberFormat="1" applyFont="1" applyFill="1" applyBorder="1" applyAlignment="1">
      <alignment horizontal="center" vertical="center" wrapText="1"/>
    </xf>
    <xf numFmtId="164" fontId="40" fillId="0" borderId="27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14" fontId="40" fillId="0" borderId="34" xfId="0" applyNumberFormat="1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 wrapText="1"/>
    </xf>
    <xf numFmtId="0" fontId="40" fillId="33" borderId="45" xfId="0" applyFont="1" applyFill="1" applyBorder="1" applyAlignment="1">
      <alignment horizontal="center" vertical="center"/>
    </xf>
    <xf numFmtId="0" fontId="40" fillId="33" borderId="46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40" fillId="33" borderId="42" xfId="0" applyNumberFormat="1" applyFont="1" applyFill="1" applyBorder="1" applyAlignment="1">
      <alignment horizontal="center" vertical="center"/>
    </xf>
    <xf numFmtId="0" fontId="40" fillId="0" borderId="36" xfId="0" applyNumberFormat="1" applyFont="1" applyFill="1" applyBorder="1" applyAlignment="1">
      <alignment horizontal="center" vertical="center"/>
    </xf>
    <xf numFmtId="0" fontId="39" fillId="0" borderId="36" xfId="0" applyNumberFormat="1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40" fillId="0" borderId="24" xfId="0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/>
    </xf>
    <xf numFmtId="0" fontId="39" fillId="0" borderId="25" xfId="0" applyNumberFormat="1" applyFont="1" applyFill="1" applyBorder="1" applyAlignment="1">
      <alignment horizontal="center" vertical="center"/>
    </xf>
    <xf numFmtId="0" fontId="39" fillId="0" borderId="41" xfId="0" applyNumberFormat="1" applyFont="1" applyFill="1" applyBorder="1" applyAlignment="1">
      <alignment horizontal="center" vertical="center"/>
    </xf>
    <xf numFmtId="0" fontId="40" fillId="0" borderId="19" xfId="0" applyNumberFormat="1" applyFont="1" applyFill="1" applyBorder="1" applyAlignment="1">
      <alignment horizontal="center" vertical="center"/>
    </xf>
    <xf numFmtId="0" fontId="40" fillId="0" borderId="19" xfId="0" applyNumberFormat="1" applyFont="1" applyFill="1" applyBorder="1" applyAlignment="1">
      <alignment horizontal="center" vertical="center" wrapText="1"/>
    </xf>
    <xf numFmtId="0" fontId="40" fillId="0" borderId="27" xfId="0" applyNumberFormat="1" applyFont="1" applyFill="1" applyBorder="1" applyAlignment="1">
      <alignment horizontal="center" vertical="center"/>
    </xf>
    <xf numFmtId="0" fontId="41" fillId="0" borderId="27" xfId="0" applyNumberFormat="1" applyFont="1" applyFill="1" applyBorder="1" applyAlignment="1">
      <alignment horizontal="center" vertical="center"/>
    </xf>
    <xf numFmtId="0" fontId="40" fillId="33" borderId="11" xfId="0" applyNumberFormat="1" applyFont="1" applyFill="1" applyBorder="1" applyAlignment="1">
      <alignment horizontal="center" vertical="center"/>
    </xf>
    <xf numFmtId="0" fontId="41" fillId="0" borderId="24" xfId="0" applyNumberFormat="1" applyFont="1" applyFill="1" applyBorder="1" applyAlignment="1">
      <alignment horizontal="center" vertical="center" wrapText="1"/>
    </xf>
    <xf numFmtId="0" fontId="39" fillId="0" borderId="24" xfId="0" applyNumberFormat="1" applyFont="1" applyFill="1" applyBorder="1" applyAlignment="1">
      <alignment horizontal="center" vertical="center"/>
    </xf>
    <xf numFmtId="0" fontId="41" fillId="0" borderId="19" xfId="0" applyNumberFormat="1" applyFont="1" applyFill="1" applyBorder="1" applyAlignment="1">
      <alignment horizontal="center" vertical="center"/>
    </xf>
    <xf numFmtId="0" fontId="39" fillId="0" borderId="27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40" fillId="0" borderId="13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/>
    </xf>
    <xf numFmtId="0" fontId="39" fillId="0" borderId="13" xfId="0" applyNumberFormat="1" applyFont="1" applyFill="1" applyBorder="1" applyAlignment="1">
      <alignment horizontal="center" vertical="center"/>
    </xf>
    <xf numFmtId="14" fontId="40" fillId="0" borderId="30" xfId="0" applyNumberFormat="1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39" fillId="0" borderId="21" xfId="0" applyNumberFormat="1" applyFont="1" applyFill="1" applyBorder="1" applyAlignment="1">
      <alignment horizontal="center" vertical="center"/>
    </xf>
    <xf numFmtId="0" fontId="41" fillId="0" borderId="13" xfId="0" applyNumberFormat="1" applyFont="1" applyFill="1" applyBorder="1" applyAlignment="1">
      <alignment horizontal="center" vertical="center"/>
    </xf>
    <xf numFmtId="0" fontId="40" fillId="33" borderId="46" xfId="0" applyNumberFormat="1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left" vertical="center"/>
    </xf>
    <xf numFmtId="0" fontId="40" fillId="0" borderId="38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/>
    </xf>
    <xf numFmtId="0" fontId="40" fillId="33" borderId="40" xfId="0" applyNumberFormat="1" applyFont="1" applyFill="1" applyBorder="1" applyAlignment="1">
      <alignment horizontal="center" vertical="center"/>
    </xf>
    <xf numFmtId="0" fontId="40" fillId="33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left" vertical="center" wrapText="1"/>
    </xf>
    <xf numFmtId="14" fontId="40" fillId="0" borderId="16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33" borderId="13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/>
    </xf>
    <xf numFmtId="14" fontId="40" fillId="33" borderId="13" xfId="0" applyNumberFormat="1" applyFont="1" applyFill="1" applyBorder="1" applyAlignment="1">
      <alignment horizontal="center"/>
    </xf>
    <xf numFmtId="0" fontId="40" fillId="33" borderId="49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164" fontId="40" fillId="0" borderId="36" xfId="0" applyNumberFormat="1" applyFont="1" applyFill="1" applyBorder="1" applyAlignment="1">
      <alignment horizontal="center" vertical="center" wrapText="1"/>
    </xf>
    <xf numFmtId="0" fontId="41" fillId="0" borderId="36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50" xfId="0" applyFont="1" applyFill="1" applyBorder="1" applyAlignment="1">
      <alignment horizontal="center" vertical="center"/>
    </xf>
    <xf numFmtId="2" fontId="40" fillId="0" borderId="51" xfId="0" applyNumberFormat="1" applyFont="1" applyFill="1" applyBorder="1" applyAlignment="1">
      <alignment horizontal="center" vertical="center"/>
    </xf>
    <xf numFmtId="164" fontId="40" fillId="0" borderId="51" xfId="0" applyNumberFormat="1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40" fillId="0" borderId="21" xfId="0" applyNumberFormat="1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vertical="center"/>
    </xf>
    <xf numFmtId="0" fontId="40" fillId="33" borderId="16" xfId="0" applyFont="1" applyFill="1" applyBorder="1" applyAlignment="1">
      <alignment horizontal="center" vertical="center"/>
    </xf>
    <xf numFmtId="14" fontId="40" fillId="33" borderId="16" xfId="0" applyNumberFormat="1" applyFont="1" applyFill="1" applyBorder="1" applyAlignment="1">
      <alignment horizontal="center"/>
    </xf>
    <xf numFmtId="14" fontId="40" fillId="33" borderId="19" xfId="0" applyNumberFormat="1" applyFont="1" applyFill="1" applyBorder="1" applyAlignment="1">
      <alignment horizontal="center" vertical="center"/>
    </xf>
    <xf numFmtId="0" fontId="40" fillId="33" borderId="27" xfId="0" applyFont="1" applyFill="1" applyBorder="1" applyAlignment="1">
      <alignment vertical="center"/>
    </xf>
    <xf numFmtId="0" fontId="40" fillId="33" borderId="27" xfId="0" applyFont="1" applyFill="1" applyBorder="1" applyAlignment="1">
      <alignment horizontal="center" vertical="center"/>
    </xf>
    <xf numFmtId="14" fontId="40" fillId="33" borderId="27" xfId="0" applyNumberFormat="1" applyFont="1" applyFill="1" applyBorder="1" applyAlignment="1">
      <alignment horizontal="center" vertical="center"/>
    </xf>
    <xf numFmtId="14" fontId="40" fillId="33" borderId="16" xfId="0" applyNumberFormat="1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vertical="center"/>
    </xf>
    <xf numFmtId="14" fontId="40" fillId="33" borderId="24" xfId="0" applyNumberFormat="1" applyFont="1" applyFill="1" applyBorder="1" applyAlignment="1">
      <alignment horizontal="center" vertical="center"/>
    </xf>
    <xf numFmtId="14" fontId="40" fillId="33" borderId="24" xfId="0" applyNumberFormat="1" applyFont="1" applyFill="1" applyBorder="1" applyAlignment="1">
      <alignment horizontal="center"/>
    </xf>
    <xf numFmtId="0" fontId="40" fillId="33" borderId="24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vertical="center"/>
    </xf>
    <xf numFmtId="14" fontId="40" fillId="33" borderId="27" xfId="0" applyNumberFormat="1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 vertical="center" wrapText="1"/>
    </xf>
    <xf numFmtId="14" fontId="40" fillId="33" borderId="16" xfId="0" applyNumberFormat="1" applyFont="1" applyFill="1" applyBorder="1" applyAlignment="1">
      <alignment horizontal="center" wrapText="1"/>
    </xf>
    <xf numFmtId="0" fontId="40" fillId="33" borderId="0" xfId="0" applyFont="1" applyFill="1" applyBorder="1" applyAlignment="1">
      <alignment vertical="center"/>
    </xf>
    <xf numFmtId="0" fontId="40" fillId="33" borderId="51" xfId="0" applyFont="1" applyFill="1" applyBorder="1" applyAlignment="1">
      <alignment horizontal="center" vertical="center"/>
    </xf>
    <xf numFmtId="14" fontId="40" fillId="33" borderId="51" xfId="0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 vertical="center"/>
    </xf>
    <xf numFmtId="14" fontId="40" fillId="33" borderId="0" xfId="0" applyNumberFormat="1" applyFont="1" applyFill="1" applyBorder="1" applyAlignment="1">
      <alignment horizontal="center"/>
    </xf>
    <xf numFmtId="0" fontId="40" fillId="33" borderId="21" xfId="0" applyFont="1" applyFill="1" applyBorder="1" applyAlignment="1">
      <alignment horizontal="left" vertical="center"/>
    </xf>
    <xf numFmtId="14" fontId="40" fillId="33" borderId="13" xfId="0" applyNumberFormat="1" applyFont="1" applyFill="1" applyBorder="1" applyAlignment="1">
      <alignment horizontal="center" vertical="center"/>
    </xf>
    <xf numFmtId="0" fontId="40" fillId="33" borderId="41" xfId="0" applyFont="1" applyFill="1" applyBorder="1" applyAlignment="1">
      <alignment horizontal="left" vertical="center"/>
    </xf>
    <xf numFmtId="2" fontId="40" fillId="33" borderId="19" xfId="0" applyNumberFormat="1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left" vertical="center"/>
    </xf>
    <xf numFmtId="0" fontId="40" fillId="33" borderId="19" xfId="0" applyFont="1" applyFill="1" applyBorder="1" applyAlignment="1">
      <alignment/>
    </xf>
    <xf numFmtId="0" fontId="40" fillId="33" borderId="19" xfId="0" applyFont="1" applyFill="1" applyBorder="1" applyAlignment="1">
      <alignment horizontal="center"/>
    </xf>
    <xf numFmtId="0" fontId="40" fillId="33" borderId="36" xfId="0" applyFont="1" applyFill="1" applyBorder="1" applyAlignment="1">
      <alignment vertical="center"/>
    </xf>
    <xf numFmtId="14" fontId="40" fillId="33" borderId="36" xfId="0" applyNumberFormat="1" applyFont="1" applyFill="1" applyBorder="1" applyAlignment="1">
      <alignment horizontal="center"/>
    </xf>
    <xf numFmtId="0" fontId="40" fillId="33" borderId="34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left" vertical="center"/>
    </xf>
    <xf numFmtId="0" fontId="40" fillId="33" borderId="24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21" xfId="0" applyNumberFormat="1" applyFont="1" applyFill="1" applyBorder="1" applyAlignment="1">
      <alignment horizontal="center" vertical="center" wrapText="1"/>
    </xf>
    <xf numFmtId="0" fontId="39" fillId="0" borderId="53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 wrapText="1"/>
    </xf>
    <xf numFmtId="0" fontId="40" fillId="33" borderId="30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41" fillId="0" borderId="21" xfId="0" applyNumberFormat="1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58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40" fillId="33" borderId="54" xfId="0" applyFont="1" applyFill="1" applyBorder="1" applyAlignment="1">
      <alignment horizontal="left" vertical="center"/>
    </xf>
    <xf numFmtId="0" fontId="40" fillId="33" borderId="54" xfId="0" applyFont="1" applyFill="1" applyBorder="1" applyAlignment="1">
      <alignment horizontal="center" vertical="center"/>
    </xf>
    <xf numFmtId="14" fontId="40" fillId="33" borderId="54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1" fillId="0" borderId="60" xfId="0" applyFont="1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0" fontId="40" fillId="33" borderId="27" xfId="0" applyFont="1" applyFill="1" applyBorder="1" applyAlignment="1">
      <alignment horizontal="left" vertical="center"/>
    </xf>
    <xf numFmtId="0" fontId="39" fillId="0" borderId="54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 wrapText="1"/>
    </xf>
    <xf numFmtId="14" fontId="40" fillId="33" borderId="36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left" vertical="center"/>
    </xf>
    <xf numFmtId="0" fontId="40" fillId="0" borderId="36" xfId="0" applyFont="1" applyFill="1" applyBorder="1" applyAlignment="1">
      <alignment horizontal="left" vertical="center"/>
    </xf>
    <xf numFmtId="0" fontId="39" fillId="0" borderId="60" xfId="0" applyFont="1" applyFill="1" applyBorder="1" applyAlignment="1">
      <alignment horizontal="center" vertical="center"/>
    </xf>
    <xf numFmtId="0" fontId="42" fillId="8" borderId="19" xfId="0" applyFont="1" applyFill="1" applyBorder="1" applyAlignment="1">
      <alignment horizontal="center" vertical="center"/>
    </xf>
    <xf numFmtId="0" fontId="42" fillId="33" borderId="56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50" xfId="0" applyFont="1" applyFill="1" applyBorder="1" applyAlignment="1">
      <alignment horizontal="center" vertical="center"/>
    </xf>
    <xf numFmtId="0" fontId="39" fillId="33" borderId="62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63" xfId="0" applyFont="1" applyFill="1" applyBorder="1" applyAlignment="1">
      <alignment horizontal="center" vertical="center" wrapText="1"/>
    </xf>
    <xf numFmtId="2" fontId="39" fillId="0" borderId="62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164" fontId="39" fillId="0" borderId="62" xfId="0" applyNumberFormat="1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center" vertical="center" wrapText="1"/>
    </xf>
    <xf numFmtId="0" fontId="39" fillId="0" borderId="62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0" borderId="63" xfId="0" applyFont="1" applyFill="1" applyBorder="1" applyAlignment="1">
      <alignment vertical="center" wrapText="1"/>
    </xf>
    <xf numFmtId="0" fontId="39" fillId="0" borderId="62" xfId="0" applyFont="1" applyFill="1" applyBorder="1" applyAlignment="1">
      <alignment vertical="center" wrapText="1"/>
    </xf>
    <xf numFmtId="0" fontId="39" fillId="0" borderId="62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0" fontId="39" fillId="0" borderId="64" xfId="0" applyFont="1" applyFill="1" applyBorder="1" applyAlignment="1">
      <alignment horizontal="center" vertical="center" wrapText="1"/>
    </xf>
    <xf numFmtId="2" fontId="39" fillId="0" borderId="64" xfId="0" applyNumberFormat="1" applyFont="1" applyFill="1" applyBorder="1" applyAlignment="1">
      <alignment horizontal="center" vertical="center" wrapText="1"/>
    </xf>
    <xf numFmtId="164" fontId="39" fillId="0" borderId="64" xfId="0" applyNumberFormat="1" applyFont="1" applyFill="1" applyBorder="1" applyAlignment="1">
      <alignment horizontal="center" vertical="center" wrapText="1"/>
    </xf>
    <xf numFmtId="0" fontId="39" fillId="0" borderId="53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39" fillId="0" borderId="64" xfId="0" applyNumberFormat="1" applyFont="1" applyFill="1" applyBorder="1" applyAlignment="1">
      <alignment horizontal="center" wrapText="1"/>
    </xf>
    <xf numFmtId="0" fontId="39" fillId="0" borderId="62" xfId="0" applyNumberFormat="1" applyFont="1" applyFill="1" applyBorder="1" applyAlignment="1">
      <alignment horizontal="center" wrapText="1"/>
    </xf>
    <xf numFmtId="0" fontId="39" fillId="0" borderId="51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164" fontId="39" fillId="0" borderId="55" xfId="0" applyNumberFormat="1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164" fontId="39" fillId="0" borderId="50" xfId="0" applyNumberFormat="1" applyFont="1" applyFill="1" applyBorder="1" applyAlignment="1">
      <alignment horizontal="center" vertical="center"/>
    </xf>
    <xf numFmtId="0" fontId="39" fillId="33" borderId="63" xfId="0" applyFont="1" applyFill="1" applyBorder="1" applyAlignment="1">
      <alignment horizontal="center" vertical="center"/>
    </xf>
    <xf numFmtId="2" fontId="39" fillId="0" borderId="63" xfId="0" applyNumberFormat="1" applyFont="1" applyFill="1" applyBorder="1" applyAlignment="1">
      <alignment horizontal="center" vertical="center" wrapText="1"/>
    </xf>
    <xf numFmtId="164" fontId="39" fillId="0" borderId="63" xfId="0" applyNumberFormat="1" applyFont="1" applyFill="1" applyBorder="1" applyAlignment="1">
      <alignment horizontal="center" vertical="center" wrapText="1"/>
    </xf>
    <xf numFmtId="0" fontId="42" fillId="8" borderId="55" xfId="0" applyFont="1" applyFill="1" applyBorder="1" applyAlignment="1">
      <alignment horizontal="center" vertical="center"/>
    </xf>
    <xf numFmtId="0" fontId="42" fillId="8" borderId="51" xfId="0" applyFont="1" applyFill="1" applyBorder="1" applyAlignment="1">
      <alignment horizontal="center" vertical="center"/>
    </xf>
    <xf numFmtId="0" fontId="42" fillId="8" borderId="52" xfId="0" applyFont="1" applyFill="1" applyBorder="1" applyAlignment="1">
      <alignment horizontal="center" vertical="center"/>
    </xf>
    <xf numFmtId="0" fontId="39" fillId="33" borderId="64" xfId="0" applyFont="1" applyFill="1" applyBorder="1" applyAlignment="1">
      <alignment horizontal="center" vertical="center"/>
    </xf>
    <xf numFmtId="0" fontId="39" fillId="0" borderId="64" xfId="0" applyFont="1" applyFill="1" applyBorder="1" applyAlignment="1">
      <alignment vertical="center" wrapText="1"/>
    </xf>
    <xf numFmtId="164" fontId="39" fillId="0" borderId="53" xfId="0" applyNumberFormat="1" applyFont="1" applyFill="1" applyBorder="1" applyAlignment="1">
      <alignment horizontal="center" vertical="center"/>
    </xf>
    <xf numFmtId="164" fontId="39" fillId="0" borderId="54" xfId="0" applyNumberFormat="1" applyFont="1" applyFill="1" applyBorder="1" applyAlignment="1">
      <alignment horizontal="center" vertical="center"/>
    </xf>
    <xf numFmtId="164" fontId="39" fillId="0" borderId="58" xfId="0" applyNumberFormat="1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65" xfId="0" applyFont="1" applyFill="1" applyBorder="1" applyAlignment="1">
      <alignment horizontal="center" vertical="center"/>
    </xf>
    <xf numFmtId="0" fontId="42" fillId="33" borderId="66" xfId="0" applyFont="1" applyFill="1" applyBorder="1" applyAlignment="1">
      <alignment horizontal="center" vertical="center"/>
    </xf>
    <xf numFmtId="0" fontId="42" fillId="8" borderId="67" xfId="0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horizontal="center" vertical="center"/>
    </xf>
    <xf numFmtId="0" fontId="42" fillId="8" borderId="38" xfId="0" applyFont="1" applyFill="1" applyBorder="1" applyAlignment="1">
      <alignment horizontal="center" vertical="center"/>
    </xf>
    <xf numFmtId="0" fontId="39" fillId="33" borderId="49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 wrapText="1"/>
    </xf>
    <xf numFmtId="2" fontId="39" fillId="0" borderId="49" xfId="0" applyNumberFormat="1" applyFont="1" applyFill="1" applyBorder="1" applyAlignment="1">
      <alignment horizontal="center" vertical="center" wrapText="1"/>
    </xf>
    <xf numFmtId="164" fontId="39" fillId="0" borderId="49" xfId="0" applyNumberFormat="1" applyFont="1" applyFill="1" applyBorder="1" applyAlignment="1">
      <alignment horizontal="center" vertical="center" wrapText="1"/>
    </xf>
    <xf numFmtId="0" fontId="39" fillId="0" borderId="69" xfId="0" applyFont="1" applyFill="1" applyBorder="1" applyAlignment="1">
      <alignment horizontal="center" vertical="center"/>
    </xf>
    <xf numFmtId="0" fontId="39" fillId="0" borderId="70" xfId="0" applyFont="1" applyFill="1" applyBorder="1" applyAlignment="1">
      <alignment horizontal="center" vertical="center"/>
    </xf>
    <xf numFmtId="0" fontId="39" fillId="0" borderId="71" xfId="0" applyFont="1" applyFill="1" applyBorder="1" applyAlignment="1">
      <alignment horizontal="center" vertical="center"/>
    </xf>
    <xf numFmtId="0" fontId="42" fillId="33" borderId="68" xfId="0" applyFont="1" applyFill="1" applyBorder="1" applyAlignment="1">
      <alignment horizontal="center" vertical="center"/>
    </xf>
    <xf numFmtId="0" fontId="42" fillId="33" borderId="72" xfId="0" applyFont="1" applyFill="1" applyBorder="1" applyAlignment="1">
      <alignment horizontal="center" vertical="center"/>
    </xf>
    <xf numFmtId="0" fontId="39" fillId="33" borderId="62" xfId="0" applyNumberFormat="1" applyFont="1" applyFill="1" applyBorder="1" applyAlignment="1">
      <alignment horizontal="center" vertical="center"/>
    </xf>
    <xf numFmtId="0" fontId="39" fillId="33" borderId="10" xfId="0" applyNumberFormat="1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62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164" fontId="39" fillId="0" borderId="56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64" fontId="39" fillId="0" borderId="51" xfId="0" applyNumberFormat="1" applyFont="1" applyFill="1" applyBorder="1" applyAlignment="1">
      <alignment horizontal="center" vertical="center"/>
    </xf>
    <xf numFmtId="164" fontId="39" fillId="0" borderId="5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zoomScalePageLayoutView="0" workbookViewId="0" topLeftCell="A34">
      <selection activeCell="C132" sqref="C132"/>
    </sheetView>
  </sheetViews>
  <sheetFormatPr defaultColWidth="9.140625" defaultRowHeight="15"/>
  <cols>
    <col min="1" max="1" width="4.57421875" style="196" customWidth="1"/>
    <col min="2" max="2" width="5.7109375" style="196" customWidth="1"/>
    <col min="3" max="3" width="21.00390625" style="196" bestFit="1" customWidth="1"/>
    <col min="4" max="4" width="30.28125" style="209" bestFit="1" customWidth="1"/>
    <col min="5" max="5" width="10.57421875" style="209" customWidth="1"/>
    <col min="6" max="6" width="13.00390625" style="209" customWidth="1"/>
    <col min="7" max="7" width="7.57421875" style="196" bestFit="1" customWidth="1"/>
    <col min="8" max="8" width="8.421875" style="196" customWidth="1"/>
    <col min="9" max="9" width="7.57421875" style="196" customWidth="1"/>
    <col min="10" max="10" width="7.7109375" style="196" customWidth="1"/>
    <col min="11" max="11" width="6.57421875" style="196" customWidth="1"/>
    <col min="12" max="12" width="5.8515625" style="196" customWidth="1"/>
    <col min="13" max="13" width="8.57421875" style="196" customWidth="1"/>
    <col min="14" max="14" width="8.57421875" style="273" customWidth="1"/>
    <col min="15" max="15" width="10.57421875" style="196" customWidth="1"/>
    <col min="16" max="16" width="14.7109375" style="196" customWidth="1"/>
    <col min="17" max="16384" width="9.140625" style="196" customWidth="1"/>
  </cols>
  <sheetData>
    <row r="1" spans="1:16" ht="18.75">
      <c r="A1" s="287" t="s">
        <v>35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18.75">
      <c r="A2" s="288" t="s">
        <v>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90"/>
    </row>
    <row r="3" spans="1:16" ht="18.75">
      <c r="A3" s="287" t="s">
        <v>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1:16" ht="15.75" thickBot="1">
      <c r="A4" s="291" t="s">
        <v>2</v>
      </c>
      <c r="B4" s="293" t="s">
        <v>3</v>
      </c>
      <c r="C4" s="295" t="s">
        <v>4</v>
      </c>
      <c r="D4" s="293" t="s">
        <v>5</v>
      </c>
      <c r="E4" s="295" t="s">
        <v>6</v>
      </c>
      <c r="F4" s="293" t="s">
        <v>7</v>
      </c>
      <c r="G4" s="296" t="s">
        <v>8</v>
      </c>
      <c r="H4" s="298" t="s">
        <v>9</v>
      </c>
      <c r="I4" s="300" t="s">
        <v>10</v>
      </c>
      <c r="J4" s="300"/>
      <c r="K4" s="300"/>
      <c r="L4" s="300"/>
      <c r="M4" s="300"/>
      <c r="N4" s="300"/>
      <c r="O4" s="300"/>
      <c r="P4" s="293" t="s">
        <v>11</v>
      </c>
    </row>
    <row r="5" spans="1:16" ht="15.75" thickBot="1">
      <c r="A5" s="292"/>
      <c r="B5" s="294"/>
      <c r="C5" s="293"/>
      <c r="D5" s="294"/>
      <c r="E5" s="293"/>
      <c r="F5" s="294"/>
      <c r="G5" s="297"/>
      <c r="H5" s="299"/>
      <c r="I5" s="208">
        <v>1</v>
      </c>
      <c r="J5" s="208">
        <v>2</v>
      </c>
      <c r="K5" s="208">
        <v>3</v>
      </c>
      <c r="L5" s="208">
        <v>4</v>
      </c>
      <c r="M5" s="208" t="s">
        <v>12</v>
      </c>
      <c r="N5" s="279" t="s">
        <v>13</v>
      </c>
      <c r="O5" s="1" t="s">
        <v>14</v>
      </c>
      <c r="P5" s="294"/>
    </row>
    <row r="6" spans="1:16" ht="15.75" thickBot="1">
      <c r="A6" s="301" t="s">
        <v>15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3"/>
    </row>
    <row r="7" spans="1:16" ht="15">
      <c r="A7" s="2">
        <v>1</v>
      </c>
      <c r="B7" s="39">
        <v>52</v>
      </c>
      <c r="C7" s="40" t="s">
        <v>100</v>
      </c>
      <c r="D7" s="41" t="s">
        <v>101</v>
      </c>
      <c r="E7" s="42">
        <v>32729</v>
      </c>
      <c r="F7" s="41" t="s">
        <v>37</v>
      </c>
      <c r="G7" s="43">
        <v>51.9</v>
      </c>
      <c r="H7" s="44">
        <v>0.9701</v>
      </c>
      <c r="I7" s="84">
        <v>80</v>
      </c>
      <c r="J7" s="84">
        <v>80</v>
      </c>
      <c r="K7" s="41">
        <v>80</v>
      </c>
      <c r="L7" s="41">
        <v>82.5</v>
      </c>
      <c r="M7" s="45">
        <v>80</v>
      </c>
      <c r="N7" s="45">
        <v>1</v>
      </c>
      <c r="O7" s="44">
        <f aca="true" t="shared" si="0" ref="O7:O13">M7*H7</f>
        <v>77.608</v>
      </c>
      <c r="P7" s="46">
        <v>2</v>
      </c>
    </row>
    <row r="8" spans="1:16" ht="15.75" thickBot="1">
      <c r="A8" s="2">
        <v>2</v>
      </c>
      <c r="B8" s="67"/>
      <c r="C8" s="221" t="s">
        <v>148</v>
      </c>
      <c r="D8" s="223" t="s">
        <v>59</v>
      </c>
      <c r="E8" s="223">
        <v>32011</v>
      </c>
      <c r="F8" s="222" t="s">
        <v>37</v>
      </c>
      <c r="G8" s="53">
        <v>51.7</v>
      </c>
      <c r="H8" s="54"/>
      <c r="I8" s="56">
        <v>55</v>
      </c>
      <c r="J8" s="56">
        <v>55</v>
      </c>
      <c r="K8" s="56">
        <v>55</v>
      </c>
      <c r="L8" s="51"/>
      <c r="M8" s="57">
        <v>0</v>
      </c>
      <c r="N8" s="57"/>
      <c r="O8" s="54">
        <f t="shared" si="0"/>
        <v>0</v>
      </c>
      <c r="P8" s="58"/>
    </row>
    <row r="9" spans="1:16" ht="15.75" thickBot="1">
      <c r="A9" s="2">
        <v>3</v>
      </c>
      <c r="B9" s="14">
        <v>56</v>
      </c>
      <c r="C9" s="15" t="s">
        <v>133</v>
      </c>
      <c r="D9" s="16" t="s">
        <v>34</v>
      </c>
      <c r="E9" s="17">
        <v>29550</v>
      </c>
      <c r="F9" s="16" t="s">
        <v>37</v>
      </c>
      <c r="G9" s="18">
        <v>55.6</v>
      </c>
      <c r="H9" s="19">
        <v>0.9167</v>
      </c>
      <c r="I9" s="20">
        <v>55</v>
      </c>
      <c r="J9" s="20">
        <v>55</v>
      </c>
      <c r="K9" s="16">
        <v>55</v>
      </c>
      <c r="L9" s="16"/>
      <c r="M9" s="21">
        <v>55</v>
      </c>
      <c r="N9" s="21">
        <v>1</v>
      </c>
      <c r="O9" s="19">
        <f t="shared" si="0"/>
        <v>50.418499999999995</v>
      </c>
      <c r="P9" s="22">
        <v>3</v>
      </c>
    </row>
    <row r="10" spans="1:16" ht="15">
      <c r="A10" s="2">
        <v>4</v>
      </c>
      <c r="B10" s="39">
        <v>60</v>
      </c>
      <c r="C10" s="40" t="s">
        <v>135</v>
      </c>
      <c r="D10" s="41" t="s">
        <v>34</v>
      </c>
      <c r="E10" s="42">
        <v>33991</v>
      </c>
      <c r="F10" s="41" t="s">
        <v>37</v>
      </c>
      <c r="G10" s="43">
        <v>59.3</v>
      </c>
      <c r="H10" s="44"/>
      <c r="I10" s="41">
        <v>55</v>
      </c>
      <c r="J10" s="84">
        <v>60</v>
      </c>
      <c r="K10" s="41">
        <v>60</v>
      </c>
      <c r="L10" s="41"/>
      <c r="M10" s="45">
        <v>60</v>
      </c>
      <c r="N10" s="45">
        <v>2</v>
      </c>
      <c r="O10" s="44">
        <f t="shared" si="0"/>
        <v>0</v>
      </c>
      <c r="P10" s="46"/>
    </row>
    <row r="11" spans="1:16" ht="15.75" thickBot="1">
      <c r="A11" s="2">
        <v>5</v>
      </c>
      <c r="B11" s="67"/>
      <c r="C11" s="50" t="s">
        <v>83</v>
      </c>
      <c r="D11" s="51" t="s">
        <v>34</v>
      </c>
      <c r="E11" s="52">
        <v>37512</v>
      </c>
      <c r="F11" s="51" t="s">
        <v>37</v>
      </c>
      <c r="G11" s="53">
        <v>60</v>
      </c>
      <c r="H11" s="54">
        <v>0.8603</v>
      </c>
      <c r="I11" s="51">
        <v>85</v>
      </c>
      <c r="J11" s="51">
        <v>90</v>
      </c>
      <c r="K11" s="51">
        <v>92.5</v>
      </c>
      <c r="L11" s="51">
        <v>95</v>
      </c>
      <c r="M11" s="57">
        <v>92.5</v>
      </c>
      <c r="N11" s="57">
        <v>1</v>
      </c>
      <c r="O11" s="54">
        <f>M11*H11</f>
        <v>79.57775</v>
      </c>
      <c r="P11" s="58">
        <v>1</v>
      </c>
    </row>
    <row r="12" spans="1:16" ht="15.75" thickBot="1">
      <c r="A12" s="2">
        <v>6</v>
      </c>
      <c r="B12" s="59">
        <v>75</v>
      </c>
      <c r="C12" s="15" t="s">
        <v>79</v>
      </c>
      <c r="D12" s="16" t="s">
        <v>34</v>
      </c>
      <c r="E12" s="17">
        <v>29074</v>
      </c>
      <c r="F12" s="16" t="s">
        <v>37</v>
      </c>
      <c r="G12" s="18">
        <v>67.9</v>
      </c>
      <c r="H12" s="19"/>
      <c r="I12" s="16">
        <v>37.5</v>
      </c>
      <c r="J12" s="61">
        <v>40</v>
      </c>
      <c r="K12" s="261">
        <v>42.5</v>
      </c>
      <c r="L12" s="61"/>
      <c r="M12" s="65">
        <v>40</v>
      </c>
      <c r="N12" s="65">
        <v>1</v>
      </c>
      <c r="O12" s="64"/>
      <c r="P12" s="66"/>
    </row>
    <row r="13" spans="1:16" ht="15.75" thickBot="1">
      <c r="A13" s="2">
        <v>7</v>
      </c>
      <c r="B13" s="73">
        <v>82.5</v>
      </c>
      <c r="C13" s="4" t="s">
        <v>131</v>
      </c>
      <c r="D13" s="5" t="s">
        <v>154</v>
      </c>
      <c r="E13" s="74">
        <v>25532</v>
      </c>
      <c r="F13" s="5" t="s">
        <v>57</v>
      </c>
      <c r="G13" s="7">
        <v>82.1</v>
      </c>
      <c r="H13" s="8"/>
      <c r="I13" s="5">
        <v>55</v>
      </c>
      <c r="J13" s="5">
        <v>60</v>
      </c>
      <c r="K13" s="5">
        <v>65</v>
      </c>
      <c r="L13" s="5"/>
      <c r="M13" s="12">
        <v>65</v>
      </c>
      <c r="N13" s="12">
        <v>1</v>
      </c>
      <c r="O13" s="8">
        <f t="shared" si="0"/>
        <v>0</v>
      </c>
      <c r="P13" s="13"/>
    </row>
    <row r="14" spans="1:16" ht="15.75" thickBot="1">
      <c r="A14" s="292" t="s">
        <v>2</v>
      </c>
      <c r="B14" s="293" t="s">
        <v>3</v>
      </c>
      <c r="C14" s="304" t="s">
        <v>4</v>
      </c>
      <c r="D14" s="293" t="s">
        <v>5</v>
      </c>
      <c r="E14" s="306" t="s">
        <v>6</v>
      </c>
      <c r="F14" s="293" t="s">
        <v>7</v>
      </c>
      <c r="G14" s="296" t="s">
        <v>8</v>
      </c>
      <c r="H14" s="298" t="s">
        <v>9</v>
      </c>
      <c r="I14" s="300" t="s">
        <v>10</v>
      </c>
      <c r="J14" s="300"/>
      <c r="K14" s="300"/>
      <c r="L14" s="300"/>
      <c r="M14" s="300"/>
      <c r="N14" s="300"/>
      <c r="O14" s="300"/>
      <c r="P14" s="293" t="s">
        <v>11</v>
      </c>
    </row>
    <row r="15" spans="1:16" ht="15.75" thickBot="1">
      <c r="A15" s="292"/>
      <c r="B15" s="294"/>
      <c r="C15" s="305"/>
      <c r="D15" s="294"/>
      <c r="E15" s="307"/>
      <c r="F15" s="294"/>
      <c r="G15" s="297"/>
      <c r="H15" s="299"/>
      <c r="I15" s="208">
        <v>1</v>
      </c>
      <c r="J15" s="208">
        <v>2</v>
      </c>
      <c r="K15" s="208">
        <v>3</v>
      </c>
      <c r="L15" s="208">
        <v>4</v>
      </c>
      <c r="M15" s="208" t="s">
        <v>12</v>
      </c>
      <c r="N15" s="279"/>
      <c r="O15" s="1" t="s">
        <v>17</v>
      </c>
      <c r="P15" s="294"/>
    </row>
    <row r="16" spans="1:16" ht="15.75" thickBot="1">
      <c r="A16" s="318" t="s">
        <v>18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20"/>
    </row>
    <row r="17" spans="1:16" ht="15">
      <c r="A17" s="2">
        <v>8</v>
      </c>
      <c r="B17" s="39">
        <v>52</v>
      </c>
      <c r="C17" s="40" t="s">
        <v>49</v>
      </c>
      <c r="D17" s="41" t="s">
        <v>50</v>
      </c>
      <c r="E17" s="42">
        <v>40878</v>
      </c>
      <c r="F17" s="41" t="s">
        <v>51</v>
      </c>
      <c r="G17" s="43">
        <v>26.5</v>
      </c>
      <c r="H17" s="44"/>
      <c r="I17" s="41">
        <v>20</v>
      </c>
      <c r="J17" s="41">
        <v>25</v>
      </c>
      <c r="K17" s="41">
        <v>27.5</v>
      </c>
      <c r="L17" s="41"/>
      <c r="M17" s="45">
        <v>27.5</v>
      </c>
      <c r="N17" s="45">
        <v>1</v>
      </c>
      <c r="O17" s="44">
        <f aca="true" t="shared" si="1" ref="O17:O28">M17*H17</f>
        <v>0</v>
      </c>
      <c r="P17" s="46"/>
    </row>
    <row r="18" spans="1:16" ht="15.75" thickBot="1">
      <c r="A18" s="2">
        <v>9</v>
      </c>
      <c r="B18" s="68">
        <v>56</v>
      </c>
      <c r="C18" s="60" t="s">
        <v>125</v>
      </c>
      <c r="D18" s="178" t="s">
        <v>126</v>
      </c>
      <c r="E18" s="178">
        <v>37786</v>
      </c>
      <c r="F18" s="32" t="s">
        <v>47</v>
      </c>
      <c r="G18" s="34">
        <v>55.3</v>
      </c>
      <c r="H18" s="35"/>
      <c r="I18" s="32">
        <v>70</v>
      </c>
      <c r="J18" s="32">
        <v>75</v>
      </c>
      <c r="K18" s="36">
        <v>82.5</v>
      </c>
      <c r="L18" s="32"/>
      <c r="M18" s="37">
        <v>75</v>
      </c>
      <c r="N18" s="37">
        <v>1</v>
      </c>
      <c r="O18" s="35">
        <f t="shared" si="1"/>
        <v>0</v>
      </c>
      <c r="P18" s="38"/>
    </row>
    <row r="19" spans="1:16" ht="15.75" thickBot="1">
      <c r="A19" s="2">
        <v>10</v>
      </c>
      <c r="B19" s="75">
        <v>60</v>
      </c>
      <c r="C19" s="76" t="s">
        <v>110</v>
      </c>
      <c r="D19" s="77" t="s">
        <v>34</v>
      </c>
      <c r="E19" s="78">
        <v>37802</v>
      </c>
      <c r="F19" s="77" t="s">
        <v>47</v>
      </c>
      <c r="G19" s="79">
        <v>59.1</v>
      </c>
      <c r="H19" s="80"/>
      <c r="I19" s="77">
        <v>62.5</v>
      </c>
      <c r="J19" s="77">
        <v>65</v>
      </c>
      <c r="K19" s="77">
        <v>67.5</v>
      </c>
      <c r="L19" s="77"/>
      <c r="M19" s="81">
        <v>67.5</v>
      </c>
      <c r="N19" s="81">
        <v>1</v>
      </c>
      <c r="O19" s="80">
        <f t="shared" si="1"/>
        <v>0</v>
      </c>
      <c r="P19" s="82"/>
    </row>
    <row r="20" spans="1:16" ht="15">
      <c r="A20" s="2">
        <v>11</v>
      </c>
      <c r="B20" s="39" t="s">
        <v>19</v>
      </c>
      <c r="C20" s="40" t="s">
        <v>188</v>
      </c>
      <c r="D20" s="41" t="s">
        <v>101</v>
      </c>
      <c r="E20" s="42">
        <v>29730</v>
      </c>
      <c r="F20" s="41" t="s">
        <v>37</v>
      </c>
      <c r="G20" s="43">
        <v>67.5</v>
      </c>
      <c r="H20" s="44"/>
      <c r="I20" s="41">
        <v>115</v>
      </c>
      <c r="J20" s="41">
        <v>122.5</v>
      </c>
      <c r="K20" s="41">
        <v>127.5</v>
      </c>
      <c r="L20" s="41"/>
      <c r="M20" s="45">
        <v>127.5</v>
      </c>
      <c r="N20" s="45">
        <v>1</v>
      </c>
      <c r="O20" s="44">
        <f t="shared" si="1"/>
        <v>0</v>
      </c>
      <c r="P20" s="46"/>
    </row>
    <row r="21" spans="1:16" ht="15.75" thickBot="1">
      <c r="A21" s="2">
        <v>12</v>
      </c>
      <c r="B21" s="67"/>
      <c r="C21" s="50" t="s">
        <v>187</v>
      </c>
      <c r="D21" s="51" t="s">
        <v>75</v>
      </c>
      <c r="E21" s="52">
        <v>31364</v>
      </c>
      <c r="F21" s="51" t="s">
        <v>37</v>
      </c>
      <c r="G21" s="53">
        <v>67</v>
      </c>
      <c r="H21" s="54"/>
      <c r="I21" s="51">
        <v>100</v>
      </c>
      <c r="J21" s="51">
        <v>110</v>
      </c>
      <c r="K21" s="51">
        <v>115</v>
      </c>
      <c r="L21" s="51"/>
      <c r="M21" s="57">
        <v>115</v>
      </c>
      <c r="N21" s="57">
        <v>2</v>
      </c>
      <c r="O21" s="54">
        <f t="shared" si="1"/>
        <v>0</v>
      </c>
      <c r="P21" s="58"/>
    </row>
    <row r="22" spans="1:16" ht="15">
      <c r="A22" s="2">
        <v>13</v>
      </c>
      <c r="B22" s="14">
        <v>75</v>
      </c>
      <c r="C22" s="15" t="s">
        <v>176</v>
      </c>
      <c r="D22" s="16" t="s">
        <v>34</v>
      </c>
      <c r="E22" s="17">
        <v>33356</v>
      </c>
      <c r="F22" s="16" t="s">
        <v>37</v>
      </c>
      <c r="G22" s="18">
        <v>74.5</v>
      </c>
      <c r="H22" s="19">
        <v>0.668</v>
      </c>
      <c r="I22" s="16">
        <v>142.5</v>
      </c>
      <c r="J22" s="16">
        <v>147.5</v>
      </c>
      <c r="K22" s="16">
        <v>152.5</v>
      </c>
      <c r="L22" s="16">
        <v>157.5</v>
      </c>
      <c r="M22" s="21">
        <v>152.5</v>
      </c>
      <c r="N22" s="21">
        <v>1</v>
      </c>
      <c r="O22" s="19">
        <f t="shared" si="1"/>
        <v>101.87</v>
      </c>
      <c r="P22" s="22">
        <v>2</v>
      </c>
    </row>
    <row r="23" spans="1:16" ht="15">
      <c r="A23" s="2">
        <v>14</v>
      </c>
      <c r="B23" s="14"/>
      <c r="C23" s="24" t="s">
        <v>177</v>
      </c>
      <c r="D23" s="26" t="s">
        <v>34</v>
      </c>
      <c r="E23" s="47">
        <v>31645</v>
      </c>
      <c r="F23" s="26" t="s">
        <v>37</v>
      </c>
      <c r="G23" s="18">
        <v>67.8</v>
      </c>
      <c r="H23" s="19"/>
      <c r="I23" s="16">
        <v>135</v>
      </c>
      <c r="J23" s="16">
        <v>140</v>
      </c>
      <c r="K23" s="20">
        <v>145</v>
      </c>
      <c r="L23" s="16"/>
      <c r="M23" s="21">
        <v>140</v>
      </c>
      <c r="N23" s="21">
        <v>2</v>
      </c>
      <c r="O23" s="19">
        <f t="shared" si="1"/>
        <v>0</v>
      </c>
      <c r="P23" s="22"/>
    </row>
    <row r="24" spans="1:16" ht="15">
      <c r="A24" s="2">
        <v>15</v>
      </c>
      <c r="B24" s="14"/>
      <c r="C24" s="24" t="s">
        <v>174</v>
      </c>
      <c r="D24" s="26" t="s">
        <v>119</v>
      </c>
      <c r="E24" s="47">
        <v>35728</v>
      </c>
      <c r="F24" s="26" t="s">
        <v>37</v>
      </c>
      <c r="G24" s="18">
        <v>72.5</v>
      </c>
      <c r="H24" s="19"/>
      <c r="I24" s="16">
        <v>117.5</v>
      </c>
      <c r="J24" s="16">
        <v>122.5</v>
      </c>
      <c r="K24" s="20">
        <v>127.5</v>
      </c>
      <c r="L24" s="16"/>
      <c r="M24" s="21">
        <v>122.5</v>
      </c>
      <c r="N24" s="21">
        <v>3</v>
      </c>
      <c r="O24" s="19">
        <f t="shared" si="1"/>
        <v>0</v>
      </c>
      <c r="P24" s="22"/>
    </row>
    <row r="25" spans="1:16" ht="15">
      <c r="A25" s="2">
        <v>16</v>
      </c>
      <c r="B25" s="14"/>
      <c r="C25" s="24" t="s">
        <v>106</v>
      </c>
      <c r="D25" s="26" t="s">
        <v>107</v>
      </c>
      <c r="E25" s="25">
        <v>33361</v>
      </c>
      <c r="F25" s="26" t="s">
        <v>37</v>
      </c>
      <c r="G25" s="85">
        <v>72.7</v>
      </c>
      <c r="H25" s="19"/>
      <c r="I25" s="86">
        <v>110</v>
      </c>
      <c r="J25" s="85">
        <v>120</v>
      </c>
      <c r="K25" s="86">
        <v>122.5</v>
      </c>
      <c r="L25" s="85"/>
      <c r="M25" s="87">
        <v>120</v>
      </c>
      <c r="N25" s="21"/>
      <c r="O25" s="19">
        <f t="shared" si="1"/>
        <v>0</v>
      </c>
      <c r="P25" s="22"/>
    </row>
    <row r="26" spans="1:16" ht="15.75" thickBot="1">
      <c r="A26" s="2">
        <v>17</v>
      </c>
      <c r="B26" s="14"/>
      <c r="C26" s="24" t="s">
        <v>96</v>
      </c>
      <c r="D26" s="26" t="s">
        <v>34</v>
      </c>
      <c r="E26" s="47">
        <v>33601</v>
      </c>
      <c r="F26" s="26" t="s">
        <v>37</v>
      </c>
      <c r="G26" s="18">
        <v>74.4</v>
      </c>
      <c r="H26" s="19"/>
      <c r="I26" s="16">
        <v>115</v>
      </c>
      <c r="J26" s="20">
        <v>120</v>
      </c>
      <c r="K26" s="20">
        <v>120</v>
      </c>
      <c r="L26" s="16"/>
      <c r="M26" s="21">
        <v>115</v>
      </c>
      <c r="N26" s="21"/>
      <c r="O26" s="19">
        <f t="shared" si="1"/>
        <v>0</v>
      </c>
      <c r="P26" s="22"/>
    </row>
    <row r="27" spans="1:16" ht="15">
      <c r="A27" s="2">
        <v>18</v>
      </c>
      <c r="B27" s="124">
        <v>82.5</v>
      </c>
      <c r="C27" s="40" t="s">
        <v>71</v>
      </c>
      <c r="D27" s="41" t="s">
        <v>59</v>
      </c>
      <c r="E27" s="42">
        <v>34912</v>
      </c>
      <c r="F27" s="41" t="s">
        <v>67</v>
      </c>
      <c r="G27" s="125">
        <v>78.8</v>
      </c>
      <c r="H27" s="126"/>
      <c r="I27" s="41">
        <v>145</v>
      </c>
      <c r="J27" s="84">
        <v>155</v>
      </c>
      <c r="K27" s="84">
        <v>155</v>
      </c>
      <c r="L27" s="41"/>
      <c r="M27" s="45">
        <v>145</v>
      </c>
      <c r="N27" s="45">
        <v>1</v>
      </c>
      <c r="O27" s="44">
        <f t="shared" si="1"/>
        <v>0</v>
      </c>
      <c r="P27" s="46"/>
    </row>
    <row r="28" spans="1:16" ht="15">
      <c r="A28" s="2">
        <v>19</v>
      </c>
      <c r="B28" s="107"/>
      <c r="C28" s="183" t="s">
        <v>80</v>
      </c>
      <c r="D28" s="26" t="s">
        <v>81</v>
      </c>
      <c r="E28" s="25">
        <v>27999</v>
      </c>
      <c r="F28" s="26" t="s">
        <v>57</v>
      </c>
      <c r="G28" s="143">
        <v>81.8</v>
      </c>
      <c r="H28" s="144"/>
      <c r="I28" s="26">
        <v>110</v>
      </c>
      <c r="J28" s="26">
        <v>120</v>
      </c>
      <c r="K28" s="26">
        <v>125</v>
      </c>
      <c r="L28" s="26"/>
      <c r="M28" s="29">
        <v>125</v>
      </c>
      <c r="N28" s="29">
        <v>1</v>
      </c>
      <c r="O28" s="28">
        <f t="shared" si="1"/>
        <v>0</v>
      </c>
      <c r="P28" s="30"/>
    </row>
    <row r="29" spans="1:16" ht="15">
      <c r="A29" s="2">
        <v>20</v>
      </c>
      <c r="B29" s="107"/>
      <c r="C29" s="24" t="s">
        <v>46</v>
      </c>
      <c r="D29" s="26" t="s">
        <v>34</v>
      </c>
      <c r="E29" s="105">
        <v>37562</v>
      </c>
      <c r="F29" s="26" t="s">
        <v>47</v>
      </c>
      <c r="G29" s="27">
        <v>81.3</v>
      </c>
      <c r="H29" s="28"/>
      <c r="I29" s="26">
        <v>122.5</v>
      </c>
      <c r="J29" s="26">
        <v>128</v>
      </c>
      <c r="K29" s="48"/>
      <c r="L29" s="91"/>
      <c r="M29" s="29">
        <v>128</v>
      </c>
      <c r="N29" s="29">
        <v>1</v>
      </c>
      <c r="O29" s="28">
        <f>M29*H29</f>
        <v>0</v>
      </c>
      <c r="P29" s="30"/>
    </row>
    <row r="30" spans="1:16" ht="15">
      <c r="A30" s="2">
        <v>21</v>
      </c>
      <c r="B30" s="23"/>
      <c r="C30" s="88" t="s">
        <v>122</v>
      </c>
      <c r="D30" s="89" t="s">
        <v>34</v>
      </c>
      <c r="E30" s="90">
        <v>28257</v>
      </c>
      <c r="F30" s="89" t="s">
        <v>37</v>
      </c>
      <c r="G30" s="27">
        <v>80.1</v>
      </c>
      <c r="H30" s="28">
        <v>0.6324</v>
      </c>
      <c r="I30" s="26">
        <v>165</v>
      </c>
      <c r="J30" s="26">
        <v>170</v>
      </c>
      <c r="K30" s="48"/>
      <c r="L30" s="26"/>
      <c r="M30" s="29">
        <v>170</v>
      </c>
      <c r="N30" s="92">
        <v>1</v>
      </c>
      <c r="O30" s="19">
        <f aca="true" t="shared" si="2" ref="O30:O43">M30*H30</f>
        <v>107.508</v>
      </c>
      <c r="P30" s="93">
        <v>1</v>
      </c>
    </row>
    <row r="31" spans="1:16" ht="15">
      <c r="A31" s="2">
        <v>22</v>
      </c>
      <c r="B31" s="23"/>
      <c r="C31" s="88" t="s">
        <v>71</v>
      </c>
      <c r="D31" s="89" t="s">
        <v>59</v>
      </c>
      <c r="E31" s="90">
        <v>34912</v>
      </c>
      <c r="F31" s="89" t="s">
        <v>37</v>
      </c>
      <c r="G31" s="27">
        <v>78.8</v>
      </c>
      <c r="H31" s="28"/>
      <c r="I31" s="26">
        <v>145</v>
      </c>
      <c r="J31" s="48">
        <v>155</v>
      </c>
      <c r="K31" s="48">
        <v>155</v>
      </c>
      <c r="L31" s="26"/>
      <c r="M31" s="29">
        <v>145</v>
      </c>
      <c r="N31" s="29">
        <v>2</v>
      </c>
      <c r="O31" s="28">
        <f t="shared" si="2"/>
        <v>0</v>
      </c>
      <c r="P31" s="30"/>
    </row>
    <row r="32" spans="1:16" ht="15">
      <c r="A32" s="2">
        <v>23</v>
      </c>
      <c r="B32" s="23"/>
      <c r="C32" s="88" t="s">
        <v>77</v>
      </c>
      <c r="D32" s="89" t="s">
        <v>34</v>
      </c>
      <c r="E32" s="90">
        <v>31576</v>
      </c>
      <c r="F32" s="89" t="s">
        <v>37</v>
      </c>
      <c r="G32" s="27">
        <v>79.3</v>
      </c>
      <c r="H32" s="28"/>
      <c r="I32" s="26">
        <v>140</v>
      </c>
      <c r="J32" s="48">
        <v>145</v>
      </c>
      <c r="K32" s="26"/>
      <c r="L32" s="26"/>
      <c r="M32" s="29">
        <v>140</v>
      </c>
      <c r="N32" s="29">
        <v>3</v>
      </c>
      <c r="O32" s="28">
        <f t="shared" si="2"/>
        <v>0</v>
      </c>
      <c r="P32" s="30"/>
    </row>
    <row r="33" spans="1:16" ht="15">
      <c r="A33" s="2">
        <v>24</v>
      </c>
      <c r="B33" s="23"/>
      <c r="C33" s="24" t="s">
        <v>190</v>
      </c>
      <c r="D33" s="26" t="s">
        <v>34</v>
      </c>
      <c r="E33" s="25">
        <v>30594</v>
      </c>
      <c r="F33" s="26" t="s">
        <v>37</v>
      </c>
      <c r="G33" s="27">
        <v>81.9</v>
      </c>
      <c r="H33" s="28"/>
      <c r="I33" s="26">
        <v>130</v>
      </c>
      <c r="J33" s="26">
        <v>135</v>
      </c>
      <c r="K33" s="48">
        <v>140</v>
      </c>
      <c r="L33" s="26"/>
      <c r="M33" s="29">
        <v>135</v>
      </c>
      <c r="N33" s="29"/>
      <c r="O33" s="28">
        <f t="shared" si="2"/>
        <v>0</v>
      </c>
      <c r="P33" s="30"/>
    </row>
    <row r="34" spans="1:16" ht="15.75" thickBot="1">
      <c r="A34" s="2">
        <v>25</v>
      </c>
      <c r="B34" s="23"/>
      <c r="C34" s="88" t="s">
        <v>127</v>
      </c>
      <c r="D34" s="89" t="s">
        <v>126</v>
      </c>
      <c r="E34" s="90">
        <v>29346</v>
      </c>
      <c r="F34" s="89" t="s">
        <v>37</v>
      </c>
      <c r="G34" s="27">
        <v>78.3</v>
      </c>
      <c r="H34" s="28"/>
      <c r="I34" s="91">
        <v>100</v>
      </c>
      <c r="J34" s="48">
        <v>110</v>
      </c>
      <c r="K34" s="48">
        <v>120</v>
      </c>
      <c r="L34" s="26"/>
      <c r="M34" s="29">
        <v>100</v>
      </c>
      <c r="N34" s="29"/>
      <c r="O34" s="28">
        <f t="shared" si="2"/>
        <v>0</v>
      </c>
      <c r="P34" s="30"/>
    </row>
    <row r="35" spans="1:16" ht="15">
      <c r="A35" s="2">
        <v>26</v>
      </c>
      <c r="B35" s="124">
        <v>90</v>
      </c>
      <c r="C35" s="230" t="s">
        <v>82</v>
      </c>
      <c r="D35" s="228" t="s">
        <v>81</v>
      </c>
      <c r="E35" s="227">
        <v>28629</v>
      </c>
      <c r="F35" s="228" t="s">
        <v>57</v>
      </c>
      <c r="G35" s="43">
        <v>89.6</v>
      </c>
      <c r="H35" s="44"/>
      <c r="I35" s="84">
        <v>130</v>
      </c>
      <c r="J35" s="41">
        <v>135</v>
      </c>
      <c r="K35" s="41">
        <v>145</v>
      </c>
      <c r="L35" s="117"/>
      <c r="M35" s="45">
        <v>145</v>
      </c>
      <c r="N35" s="45">
        <v>1</v>
      </c>
      <c r="O35" s="44">
        <f t="shared" si="2"/>
        <v>0</v>
      </c>
      <c r="P35" s="46"/>
    </row>
    <row r="36" spans="1:16" ht="15">
      <c r="A36" s="2">
        <v>27</v>
      </c>
      <c r="B36" s="107"/>
      <c r="C36" s="88" t="s">
        <v>117</v>
      </c>
      <c r="D36" s="89" t="s">
        <v>59</v>
      </c>
      <c r="E36" s="90">
        <v>23844</v>
      </c>
      <c r="F36" s="89" t="s">
        <v>43</v>
      </c>
      <c r="G36" s="27">
        <v>89.4</v>
      </c>
      <c r="H36" s="28"/>
      <c r="I36" s="26">
        <v>140</v>
      </c>
      <c r="J36" s="26">
        <v>150</v>
      </c>
      <c r="K36" s="26">
        <v>155</v>
      </c>
      <c r="L36" s="91"/>
      <c r="M36" s="29">
        <v>155</v>
      </c>
      <c r="N36" s="29">
        <v>1</v>
      </c>
      <c r="O36" s="28">
        <f t="shared" si="2"/>
        <v>0</v>
      </c>
      <c r="P36" s="30"/>
    </row>
    <row r="37" spans="1:16" ht="15">
      <c r="A37" s="2">
        <v>28</v>
      </c>
      <c r="B37" s="23"/>
      <c r="C37" s="88" t="s">
        <v>168</v>
      </c>
      <c r="D37" s="89" t="s">
        <v>101</v>
      </c>
      <c r="E37" s="220">
        <v>25248</v>
      </c>
      <c r="F37" s="89" t="s">
        <v>37</v>
      </c>
      <c r="G37" s="27">
        <v>89.6</v>
      </c>
      <c r="H37" s="28"/>
      <c r="I37" s="26">
        <v>150</v>
      </c>
      <c r="J37" s="26">
        <v>160</v>
      </c>
      <c r="K37" s="26">
        <v>165</v>
      </c>
      <c r="L37" s="91"/>
      <c r="M37" s="29">
        <v>165</v>
      </c>
      <c r="N37" s="29">
        <v>1</v>
      </c>
      <c r="O37" s="28">
        <f t="shared" si="2"/>
        <v>0</v>
      </c>
      <c r="P37" s="30"/>
    </row>
    <row r="38" spans="1:16" ht="15">
      <c r="A38" s="2">
        <v>29</v>
      </c>
      <c r="B38" s="107"/>
      <c r="C38" s="88" t="s">
        <v>121</v>
      </c>
      <c r="D38" s="89" t="s">
        <v>34</v>
      </c>
      <c r="E38" s="220">
        <v>29685</v>
      </c>
      <c r="F38" s="89" t="s">
        <v>37</v>
      </c>
      <c r="G38" s="27">
        <v>88.7</v>
      </c>
      <c r="H38" s="28"/>
      <c r="I38" s="26">
        <v>150</v>
      </c>
      <c r="J38" s="26">
        <v>152.5</v>
      </c>
      <c r="K38" s="26">
        <v>155</v>
      </c>
      <c r="L38" s="91"/>
      <c r="M38" s="29">
        <v>155</v>
      </c>
      <c r="N38" s="29">
        <v>2</v>
      </c>
      <c r="O38" s="28">
        <f t="shared" si="2"/>
        <v>0</v>
      </c>
      <c r="P38" s="30"/>
    </row>
    <row r="39" spans="1:16" ht="15">
      <c r="A39" s="2">
        <v>30</v>
      </c>
      <c r="B39" s="107"/>
      <c r="C39" s="24" t="s">
        <v>132</v>
      </c>
      <c r="D39" s="26" t="s">
        <v>34</v>
      </c>
      <c r="E39" s="105">
        <v>30741</v>
      </c>
      <c r="F39" s="26" t="s">
        <v>37</v>
      </c>
      <c r="G39" s="27">
        <v>88.6</v>
      </c>
      <c r="H39" s="28"/>
      <c r="I39" s="26">
        <v>120</v>
      </c>
      <c r="J39" s="26">
        <v>125</v>
      </c>
      <c r="K39" s="26"/>
      <c r="L39" s="91"/>
      <c r="M39" s="29">
        <v>125</v>
      </c>
      <c r="N39" s="29">
        <v>3</v>
      </c>
      <c r="O39" s="28">
        <f t="shared" si="2"/>
        <v>0</v>
      </c>
      <c r="P39" s="30"/>
    </row>
    <row r="40" spans="1:16" ht="15">
      <c r="A40" s="2">
        <v>31</v>
      </c>
      <c r="B40" s="107"/>
      <c r="C40" s="24" t="s">
        <v>69</v>
      </c>
      <c r="D40" s="26" t="s">
        <v>34</v>
      </c>
      <c r="E40" s="25">
        <v>33451</v>
      </c>
      <c r="F40" s="26" t="s">
        <v>37</v>
      </c>
      <c r="G40" s="27">
        <v>87.8</v>
      </c>
      <c r="H40" s="28"/>
      <c r="I40" s="26">
        <v>110</v>
      </c>
      <c r="J40" s="26">
        <v>115</v>
      </c>
      <c r="K40" s="48">
        <v>120</v>
      </c>
      <c r="L40" s="26"/>
      <c r="M40" s="29">
        <v>115</v>
      </c>
      <c r="N40" s="29"/>
      <c r="O40" s="28">
        <f t="shared" si="2"/>
        <v>0</v>
      </c>
      <c r="P40" s="30"/>
    </row>
    <row r="41" spans="1:16" ht="15.75" thickBot="1">
      <c r="A41" s="2">
        <v>32</v>
      </c>
      <c r="B41" s="49"/>
      <c r="C41" s="221" t="s">
        <v>170</v>
      </c>
      <c r="D41" s="222" t="s">
        <v>171</v>
      </c>
      <c r="E41" s="223">
        <v>33878</v>
      </c>
      <c r="F41" s="222" t="s">
        <v>37</v>
      </c>
      <c r="G41" s="53">
        <v>88</v>
      </c>
      <c r="H41" s="54"/>
      <c r="I41" s="56">
        <v>150</v>
      </c>
      <c r="J41" s="56">
        <v>152.5</v>
      </c>
      <c r="K41" s="56">
        <v>152.5</v>
      </c>
      <c r="L41" s="55"/>
      <c r="M41" s="57">
        <v>0</v>
      </c>
      <c r="N41" s="57"/>
      <c r="O41" s="54">
        <f t="shared" si="2"/>
        <v>0</v>
      </c>
      <c r="P41" s="58"/>
    </row>
    <row r="42" spans="1:16" ht="15">
      <c r="A42" s="2">
        <v>33</v>
      </c>
      <c r="B42" s="39">
        <v>100</v>
      </c>
      <c r="C42" s="230" t="s">
        <v>139</v>
      </c>
      <c r="D42" s="228" t="s">
        <v>59</v>
      </c>
      <c r="E42" s="226">
        <v>26785</v>
      </c>
      <c r="F42" s="228" t="s">
        <v>57</v>
      </c>
      <c r="G42" s="43">
        <v>94.7</v>
      </c>
      <c r="H42" s="44"/>
      <c r="I42" s="41">
        <v>150</v>
      </c>
      <c r="J42" s="84">
        <v>160</v>
      </c>
      <c r="K42" s="84"/>
      <c r="L42" s="41"/>
      <c r="M42" s="45">
        <v>150</v>
      </c>
      <c r="N42" s="45">
        <v>1</v>
      </c>
      <c r="O42" s="44">
        <f t="shared" si="2"/>
        <v>0</v>
      </c>
      <c r="P42" s="46"/>
    </row>
    <row r="43" spans="1:16" ht="15">
      <c r="A43" s="2">
        <v>34</v>
      </c>
      <c r="B43" s="23"/>
      <c r="C43" s="88" t="s">
        <v>157</v>
      </c>
      <c r="D43" s="89" t="s">
        <v>158</v>
      </c>
      <c r="E43" s="220">
        <v>28441</v>
      </c>
      <c r="F43" s="89" t="s">
        <v>57</v>
      </c>
      <c r="G43" s="27">
        <v>93</v>
      </c>
      <c r="H43" s="28"/>
      <c r="I43" s="26">
        <v>122.5</v>
      </c>
      <c r="J43" s="26">
        <v>125</v>
      </c>
      <c r="K43" s="48">
        <v>130</v>
      </c>
      <c r="L43" s="26"/>
      <c r="M43" s="29">
        <v>125</v>
      </c>
      <c r="N43" s="29">
        <v>2</v>
      </c>
      <c r="O43" s="28">
        <f t="shared" si="2"/>
        <v>0</v>
      </c>
      <c r="P43" s="30"/>
    </row>
    <row r="44" spans="1:16" ht="15">
      <c r="A44" s="2">
        <v>35</v>
      </c>
      <c r="B44" s="23"/>
      <c r="C44" s="24" t="s">
        <v>105</v>
      </c>
      <c r="D44" s="26" t="s">
        <v>104</v>
      </c>
      <c r="E44" s="47">
        <v>21257</v>
      </c>
      <c r="F44" s="26" t="s">
        <v>42</v>
      </c>
      <c r="G44" s="27">
        <v>99.2</v>
      </c>
      <c r="H44" s="28"/>
      <c r="I44" s="26">
        <v>130</v>
      </c>
      <c r="J44" s="26">
        <v>137.5</v>
      </c>
      <c r="K44" s="26">
        <v>142.5</v>
      </c>
      <c r="L44" s="26"/>
      <c r="M44" s="29">
        <v>142.5</v>
      </c>
      <c r="N44" s="29">
        <v>1</v>
      </c>
      <c r="O44" s="28"/>
      <c r="P44" s="30"/>
    </row>
    <row r="45" spans="1:16" ht="15">
      <c r="A45" s="2">
        <v>36</v>
      </c>
      <c r="B45" s="23"/>
      <c r="C45" s="217" t="s">
        <v>150</v>
      </c>
      <c r="D45" s="218" t="s">
        <v>59</v>
      </c>
      <c r="E45" s="224">
        <v>31761</v>
      </c>
      <c r="F45" s="218" t="s">
        <v>37</v>
      </c>
      <c r="G45" s="27">
        <v>99</v>
      </c>
      <c r="H45" s="28">
        <v>0.5565</v>
      </c>
      <c r="I45" s="26">
        <v>155</v>
      </c>
      <c r="J45" s="48">
        <v>162.5</v>
      </c>
      <c r="K45" s="48">
        <v>162.5</v>
      </c>
      <c r="L45" s="26"/>
      <c r="M45" s="29">
        <v>155</v>
      </c>
      <c r="N45" s="29">
        <v>1</v>
      </c>
      <c r="O45" s="28">
        <f aca="true" t="shared" si="3" ref="O45:O52">M45*H45</f>
        <v>86.2575</v>
      </c>
      <c r="P45" s="30"/>
    </row>
    <row r="46" spans="1:16" ht="15">
      <c r="A46" s="2">
        <v>37</v>
      </c>
      <c r="B46" s="23"/>
      <c r="C46" s="88" t="s">
        <v>48</v>
      </c>
      <c r="D46" s="89" t="s">
        <v>34</v>
      </c>
      <c r="E46" s="220">
        <v>28952</v>
      </c>
      <c r="F46" s="89" t="s">
        <v>37</v>
      </c>
      <c r="G46" s="27">
        <v>99.4</v>
      </c>
      <c r="H46" s="28"/>
      <c r="I46" s="26">
        <v>142.5</v>
      </c>
      <c r="J46" s="48">
        <v>162.5</v>
      </c>
      <c r="K46" s="48">
        <v>162.5</v>
      </c>
      <c r="L46" s="26"/>
      <c r="M46" s="29">
        <v>142.5</v>
      </c>
      <c r="N46" s="29">
        <v>2</v>
      </c>
      <c r="O46" s="28">
        <f t="shared" si="3"/>
        <v>0</v>
      </c>
      <c r="P46" s="30"/>
    </row>
    <row r="47" spans="1:16" ht="15">
      <c r="A47" s="2">
        <v>38</v>
      </c>
      <c r="B47" s="107"/>
      <c r="C47" s="88" t="s">
        <v>78</v>
      </c>
      <c r="D47" s="89" t="s">
        <v>34</v>
      </c>
      <c r="E47" s="220">
        <v>30864</v>
      </c>
      <c r="F47" s="89" t="s">
        <v>37</v>
      </c>
      <c r="G47" s="27">
        <v>97.2</v>
      </c>
      <c r="H47" s="28"/>
      <c r="I47" s="48">
        <v>135</v>
      </c>
      <c r="J47" s="48">
        <v>137.5</v>
      </c>
      <c r="K47" s="26">
        <v>137.5</v>
      </c>
      <c r="L47" s="26"/>
      <c r="M47" s="29">
        <v>137.5</v>
      </c>
      <c r="N47" s="29">
        <v>3</v>
      </c>
      <c r="O47" s="28">
        <f t="shared" si="3"/>
        <v>0</v>
      </c>
      <c r="P47" s="30"/>
    </row>
    <row r="48" spans="1:16" ht="15">
      <c r="A48" s="2">
        <v>39</v>
      </c>
      <c r="B48" s="23"/>
      <c r="C48" s="88" t="s">
        <v>162</v>
      </c>
      <c r="D48" s="89" t="s">
        <v>34</v>
      </c>
      <c r="E48" s="220">
        <v>33800</v>
      </c>
      <c r="F48" s="89" t="s">
        <v>37</v>
      </c>
      <c r="G48" s="27">
        <v>97.3</v>
      </c>
      <c r="H48" s="28"/>
      <c r="I48" s="26">
        <v>135</v>
      </c>
      <c r="J48" s="48">
        <v>140</v>
      </c>
      <c r="K48" s="48">
        <v>140</v>
      </c>
      <c r="L48" s="26"/>
      <c r="M48" s="29">
        <v>135</v>
      </c>
      <c r="N48" s="29"/>
      <c r="O48" s="28">
        <f t="shared" si="3"/>
        <v>0</v>
      </c>
      <c r="P48" s="30"/>
    </row>
    <row r="49" spans="1:16" ht="15">
      <c r="A49" s="2">
        <v>40</v>
      </c>
      <c r="B49" s="23"/>
      <c r="C49" s="88" t="s">
        <v>72</v>
      </c>
      <c r="D49" s="89" t="s">
        <v>59</v>
      </c>
      <c r="E49" s="90">
        <v>32320</v>
      </c>
      <c r="F49" s="89" t="s">
        <v>37</v>
      </c>
      <c r="G49" s="27">
        <v>93.8</v>
      </c>
      <c r="H49" s="28"/>
      <c r="I49" s="26">
        <v>135</v>
      </c>
      <c r="J49" s="48">
        <v>142.5</v>
      </c>
      <c r="K49" s="48">
        <v>142.5</v>
      </c>
      <c r="L49" s="26"/>
      <c r="M49" s="29">
        <v>135</v>
      </c>
      <c r="N49" s="29"/>
      <c r="O49" s="28">
        <f t="shared" si="3"/>
        <v>0</v>
      </c>
      <c r="P49" s="30"/>
    </row>
    <row r="50" spans="1:16" ht="15.75" thickBot="1">
      <c r="A50" s="2">
        <v>41</v>
      </c>
      <c r="B50" s="67"/>
      <c r="C50" s="221" t="s">
        <v>108</v>
      </c>
      <c r="D50" s="222" t="s">
        <v>109</v>
      </c>
      <c r="E50" s="231">
        <v>32210</v>
      </c>
      <c r="F50" s="262" t="s">
        <v>37</v>
      </c>
      <c r="G50" s="53">
        <v>92.4</v>
      </c>
      <c r="H50" s="54"/>
      <c r="I50" s="51">
        <v>125</v>
      </c>
      <c r="J50" s="51">
        <v>130</v>
      </c>
      <c r="K50" s="56">
        <v>135</v>
      </c>
      <c r="L50" s="51"/>
      <c r="M50" s="57">
        <v>130</v>
      </c>
      <c r="N50" s="57"/>
      <c r="O50" s="54">
        <f t="shared" si="3"/>
        <v>0</v>
      </c>
      <c r="P50" s="58"/>
    </row>
    <row r="51" spans="1:16" ht="15">
      <c r="A51" s="2">
        <v>42</v>
      </c>
      <c r="B51" s="23">
        <v>110</v>
      </c>
      <c r="C51" s="217" t="s">
        <v>112</v>
      </c>
      <c r="D51" s="218" t="s">
        <v>34</v>
      </c>
      <c r="E51" s="224">
        <v>29405</v>
      </c>
      <c r="F51" s="218" t="s">
        <v>37</v>
      </c>
      <c r="G51" s="110">
        <v>102.8</v>
      </c>
      <c r="H51" s="97">
        <v>0.5479</v>
      </c>
      <c r="I51" s="102">
        <v>170</v>
      </c>
      <c r="J51" s="102">
        <v>175</v>
      </c>
      <c r="K51" s="102">
        <v>180</v>
      </c>
      <c r="L51" s="102"/>
      <c r="M51" s="113">
        <v>180</v>
      </c>
      <c r="N51" s="29">
        <v>1</v>
      </c>
      <c r="O51" s="28">
        <f t="shared" si="3"/>
        <v>98.62200000000001</v>
      </c>
      <c r="P51" s="30">
        <v>3</v>
      </c>
    </row>
    <row r="52" spans="1:16" ht="15">
      <c r="A52" s="2">
        <v>43</v>
      </c>
      <c r="B52" s="23"/>
      <c r="C52" s="88" t="s">
        <v>175</v>
      </c>
      <c r="D52" s="89" t="s">
        <v>59</v>
      </c>
      <c r="E52" s="90">
        <v>29223</v>
      </c>
      <c r="F52" s="89" t="s">
        <v>37</v>
      </c>
      <c r="G52" s="27">
        <v>107.4</v>
      </c>
      <c r="H52" s="28"/>
      <c r="I52" s="91">
        <v>130</v>
      </c>
      <c r="J52" s="26">
        <v>140</v>
      </c>
      <c r="K52" s="120">
        <v>147.5</v>
      </c>
      <c r="L52" s="26"/>
      <c r="M52" s="29">
        <v>140</v>
      </c>
      <c r="N52" s="29">
        <v>2</v>
      </c>
      <c r="O52" s="28">
        <f t="shared" si="3"/>
        <v>0</v>
      </c>
      <c r="P52" s="30"/>
    </row>
    <row r="53" spans="1:16" ht="15.75" thickBot="1">
      <c r="A53" s="2">
        <v>44</v>
      </c>
      <c r="B53" s="103"/>
      <c r="C53" s="15" t="s">
        <v>103</v>
      </c>
      <c r="D53" s="16" t="s">
        <v>104</v>
      </c>
      <c r="E53" s="17">
        <v>35368</v>
      </c>
      <c r="F53" s="16" t="s">
        <v>67</v>
      </c>
      <c r="G53" s="18">
        <v>109.2</v>
      </c>
      <c r="H53" s="19"/>
      <c r="I53" s="16">
        <v>160</v>
      </c>
      <c r="J53" s="16">
        <v>165</v>
      </c>
      <c r="K53" s="16">
        <v>170</v>
      </c>
      <c r="L53" s="16"/>
      <c r="M53" s="263">
        <v>170</v>
      </c>
      <c r="N53" s="104">
        <v>1</v>
      </c>
      <c r="O53" s="28"/>
      <c r="P53" s="30"/>
    </row>
    <row r="54" spans="1:16" ht="15.75" thickBot="1">
      <c r="A54" s="2">
        <v>45</v>
      </c>
      <c r="B54" s="103"/>
      <c r="C54" s="225" t="s">
        <v>152</v>
      </c>
      <c r="D54" s="226" t="s">
        <v>59</v>
      </c>
      <c r="E54" s="227">
        <v>26077</v>
      </c>
      <c r="F54" s="228" t="s">
        <v>57</v>
      </c>
      <c r="G54" s="43">
        <v>107.1</v>
      </c>
      <c r="H54" s="44"/>
      <c r="I54" s="117">
        <v>140</v>
      </c>
      <c r="J54" s="41">
        <v>147.5</v>
      </c>
      <c r="K54" s="122">
        <v>150</v>
      </c>
      <c r="L54" s="41"/>
      <c r="M54" s="96">
        <v>147.5</v>
      </c>
      <c r="N54" s="104">
        <v>1</v>
      </c>
      <c r="O54" s="28">
        <f>M54*H54</f>
        <v>0</v>
      </c>
      <c r="P54" s="30"/>
    </row>
    <row r="55" spans="1:16" ht="15">
      <c r="A55" s="2">
        <v>46</v>
      </c>
      <c r="B55" s="39">
        <v>125</v>
      </c>
      <c r="C55" s="230" t="s">
        <v>102</v>
      </c>
      <c r="D55" s="228" t="s">
        <v>34</v>
      </c>
      <c r="E55" s="227">
        <v>24582</v>
      </c>
      <c r="F55" s="228" t="s">
        <v>43</v>
      </c>
      <c r="G55" s="43">
        <v>111.5</v>
      </c>
      <c r="H55" s="44"/>
      <c r="I55" s="160">
        <v>130</v>
      </c>
      <c r="J55" s="41">
        <v>140</v>
      </c>
      <c r="K55" s="41">
        <v>150</v>
      </c>
      <c r="L55" s="41"/>
      <c r="M55" s="45">
        <v>150</v>
      </c>
      <c r="N55" s="45">
        <v>1</v>
      </c>
      <c r="O55" s="44">
        <f>M55*H55</f>
        <v>0</v>
      </c>
      <c r="P55" s="46"/>
    </row>
    <row r="56" spans="1:16" ht="15">
      <c r="A56" s="2">
        <v>47</v>
      </c>
      <c r="B56" s="68"/>
      <c r="C56" s="69" t="s">
        <v>147</v>
      </c>
      <c r="D56" s="70" t="s">
        <v>59</v>
      </c>
      <c r="E56" s="71">
        <v>32181</v>
      </c>
      <c r="F56" s="70" t="s">
        <v>37</v>
      </c>
      <c r="G56" s="34">
        <v>120.2</v>
      </c>
      <c r="H56" s="35">
        <v>0.5268</v>
      </c>
      <c r="I56" s="216">
        <v>140</v>
      </c>
      <c r="J56" s="32">
        <v>150</v>
      </c>
      <c r="K56" s="32">
        <v>155</v>
      </c>
      <c r="L56" s="32"/>
      <c r="M56" s="37">
        <v>155</v>
      </c>
      <c r="N56" s="37">
        <v>1</v>
      </c>
      <c r="O56" s="35">
        <f>M56*H56</f>
        <v>81.65400000000001</v>
      </c>
      <c r="P56" s="38"/>
    </row>
    <row r="57" spans="1:16" ht="19.5" thickBot="1">
      <c r="A57" s="324" t="s">
        <v>36</v>
      </c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6"/>
    </row>
    <row r="58" spans="1:16" ht="15.75" customHeight="1" thickBot="1">
      <c r="A58" s="327" t="s">
        <v>2</v>
      </c>
      <c r="B58" s="308" t="s">
        <v>3</v>
      </c>
      <c r="C58" s="328" t="s">
        <v>4</v>
      </c>
      <c r="D58" s="308" t="s">
        <v>5</v>
      </c>
      <c r="E58" s="314" t="s">
        <v>6</v>
      </c>
      <c r="F58" s="308" t="s">
        <v>7</v>
      </c>
      <c r="G58" s="309" t="s">
        <v>8</v>
      </c>
      <c r="H58" s="310" t="s">
        <v>9</v>
      </c>
      <c r="I58" s="311" t="s">
        <v>10</v>
      </c>
      <c r="J58" s="312"/>
      <c r="K58" s="312"/>
      <c r="L58" s="312"/>
      <c r="M58" s="312"/>
      <c r="N58" s="312"/>
      <c r="O58" s="313"/>
      <c r="P58" s="308" t="s">
        <v>11</v>
      </c>
    </row>
    <row r="59" spans="1:16" ht="15.75" thickBot="1">
      <c r="A59" s="291"/>
      <c r="B59" s="293"/>
      <c r="C59" s="305"/>
      <c r="D59" s="293"/>
      <c r="E59" s="315"/>
      <c r="F59" s="293"/>
      <c r="G59" s="296"/>
      <c r="H59" s="298"/>
      <c r="I59" s="208">
        <v>1</v>
      </c>
      <c r="J59" s="208">
        <v>2</v>
      </c>
      <c r="K59" s="208">
        <v>3</v>
      </c>
      <c r="L59" s="208">
        <v>4</v>
      </c>
      <c r="M59" s="208" t="s">
        <v>12</v>
      </c>
      <c r="N59" s="279"/>
      <c r="O59" s="1" t="s">
        <v>17</v>
      </c>
      <c r="P59" s="293"/>
    </row>
    <row r="60" spans="1:16" ht="15.75" thickBot="1">
      <c r="A60" s="311" t="s">
        <v>15</v>
      </c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3"/>
    </row>
    <row r="61" spans="1:16" ht="15.75" thickBot="1">
      <c r="A61" s="2"/>
      <c r="B61" s="75">
        <v>48</v>
      </c>
      <c r="C61" s="76"/>
      <c r="D61" s="149"/>
      <c r="E61" s="78"/>
      <c r="F61" s="77"/>
      <c r="G61" s="79"/>
      <c r="H61" s="80"/>
      <c r="I61" s="77"/>
      <c r="J61" s="77"/>
      <c r="K61" s="114"/>
      <c r="L61" s="77"/>
      <c r="M61" s="81"/>
      <c r="N61" s="81"/>
      <c r="O61" s="80">
        <f>M61*H61</f>
        <v>0</v>
      </c>
      <c r="P61" s="82"/>
    </row>
    <row r="62" spans="1:16" ht="15.75" thickBot="1">
      <c r="A62" s="129">
        <v>48</v>
      </c>
      <c r="B62" s="3">
        <v>52</v>
      </c>
      <c r="C62" s="197" t="s">
        <v>155</v>
      </c>
      <c r="D62" s="240" t="s">
        <v>34</v>
      </c>
      <c r="E62" s="240">
        <v>32366</v>
      </c>
      <c r="F62" s="198" t="s">
        <v>37</v>
      </c>
      <c r="G62" s="7">
        <v>49.5</v>
      </c>
      <c r="H62" s="8"/>
      <c r="I62" s="11">
        <v>65</v>
      </c>
      <c r="J62" s="10">
        <v>75</v>
      </c>
      <c r="K62" s="9">
        <v>75</v>
      </c>
      <c r="L62" s="5"/>
      <c r="M62" s="12">
        <v>65</v>
      </c>
      <c r="N62" s="12">
        <v>1</v>
      </c>
      <c r="O62" s="8">
        <f>M62*H62</f>
        <v>0</v>
      </c>
      <c r="P62" s="13"/>
    </row>
    <row r="63" spans="1:16" ht="15.75" thickBot="1">
      <c r="A63" s="2"/>
      <c r="B63" s="150">
        <v>56</v>
      </c>
      <c r="C63" s="15"/>
      <c r="D63" s="16"/>
      <c r="E63" s="17"/>
      <c r="F63" s="16"/>
      <c r="G63" s="18"/>
      <c r="H63" s="19"/>
      <c r="I63" s="106"/>
      <c r="J63" s="20"/>
      <c r="K63" s="106"/>
      <c r="L63" s="16"/>
      <c r="M63" s="21"/>
      <c r="N63" s="37"/>
      <c r="O63" s="35">
        <f>M63*H63</f>
        <v>0</v>
      </c>
      <c r="P63" s="22"/>
    </row>
    <row r="64" spans="1:16" ht="15">
      <c r="A64" s="200"/>
      <c r="B64" s="136">
        <v>60</v>
      </c>
      <c r="C64" s="76"/>
      <c r="D64" s="77"/>
      <c r="E64" s="78"/>
      <c r="F64" s="77"/>
      <c r="G64" s="79"/>
      <c r="H64" s="80"/>
      <c r="I64" s="115"/>
      <c r="J64" s="114"/>
      <c r="K64" s="115"/>
      <c r="L64" s="77"/>
      <c r="M64" s="81"/>
      <c r="N64" s="81"/>
      <c r="O64" s="80">
        <f>M64*H64</f>
        <v>0</v>
      </c>
      <c r="P64" s="82"/>
    </row>
    <row r="65" spans="1:16" ht="15">
      <c r="A65" s="89">
        <v>49</v>
      </c>
      <c r="B65" s="201">
        <v>67.5</v>
      </c>
      <c r="C65" s="24" t="s">
        <v>76</v>
      </c>
      <c r="D65" s="26" t="s">
        <v>34</v>
      </c>
      <c r="E65" s="47">
        <v>33277</v>
      </c>
      <c r="F65" s="26" t="s">
        <v>37</v>
      </c>
      <c r="G65" s="27">
        <v>66.6</v>
      </c>
      <c r="H65" s="28"/>
      <c r="I65" s="91">
        <v>80</v>
      </c>
      <c r="J65" s="26">
        <v>90</v>
      </c>
      <c r="K65" s="120">
        <v>100</v>
      </c>
      <c r="L65" s="26"/>
      <c r="M65" s="29">
        <v>90</v>
      </c>
      <c r="N65" s="29">
        <v>1</v>
      </c>
      <c r="O65" s="28">
        <f>M65*H65</f>
        <v>0</v>
      </c>
      <c r="P65" s="26"/>
    </row>
    <row r="66" spans="1:16" ht="15">
      <c r="A66" s="2"/>
      <c r="B66" s="23"/>
      <c r="C66" s="24"/>
      <c r="D66" s="26"/>
      <c r="E66" s="47"/>
      <c r="F66" s="26"/>
      <c r="G66" s="27"/>
      <c r="H66" s="28"/>
      <c r="I66" s="26"/>
      <c r="J66" s="26"/>
      <c r="K66" s="48"/>
      <c r="L66" s="26"/>
      <c r="M66" s="29"/>
      <c r="N66" s="29"/>
      <c r="O66" s="28">
        <f>M66*H66</f>
        <v>0</v>
      </c>
      <c r="P66" s="30"/>
    </row>
    <row r="67" spans="1:16" ht="15.75" thickBot="1">
      <c r="A67" s="301" t="s">
        <v>18</v>
      </c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7"/>
    </row>
    <row r="68" spans="1:16" ht="15.75" thickBot="1">
      <c r="A68" s="259">
        <v>50</v>
      </c>
      <c r="B68" s="267">
        <v>67.5</v>
      </c>
      <c r="C68" s="76" t="s">
        <v>86</v>
      </c>
      <c r="D68" s="77" t="s">
        <v>75</v>
      </c>
      <c r="E68" s="78">
        <v>31364</v>
      </c>
      <c r="F68" s="77" t="s">
        <v>37</v>
      </c>
      <c r="G68" s="268">
        <v>67</v>
      </c>
      <c r="H68" s="268"/>
      <c r="I68" s="268">
        <v>140</v>
      </c>
      <c r="J68" s="268">
        <v>150</v>
      </c>
      <c r="K68" s="274">
        <v>155</v>
      </c>
      <c r="L68" s="268"/>
      <c r="M68" s="268">
        <v>150</v>
      </c>
      <c r="N68" s="286">
        <v>1</v>
      </c>
      <c r="O68" s="268"/>
      <c r="P68" s="269"/>
    </row>
    <row r="69" spans="1:16" ht="15">
      <c r="A69" s="259">
        <v>51</v>
      </c>
      <c r="B69" s="39">
        <v>82.5</v>
      </c>
      <c r="C69" s="230" t="s">
        <v>144</v>
      </c>
      <c r="D69" s="228" t="s">
        <v>59</v>
      </c>
      <c r="E69" s="227">
        <v>35006</v>
      </c>
      <c r="F69" s="228" t="s">
        <v>37</v>
      </c>
      <c r="G69" s="41">
        <v>82.5</v>
      </c>
      <c r="H69" s="41"/>
      <c r="I69" s="41">
        <v>205</v>
      </c>
      <c r="J69" s="41">
        <v>237.5</v>
      </c>
      <c r="K69" s="41">
        <v>250</v>
      </c>
      <c r="L69" s="41"/>
      <c r="M69" s="41">
        <v>250</v>
      </c>
      <c r="N69" s="45">
        <v>1</v>
      </c>
      <c r="O69" s="41"/>
      <c r="P69" s="46"/>
    </row>
    <row r="70" spans="1:16" ht="15.75" thickBot="1">
      <c r="A70" s="259">
        <v>52</v>
      </c>
      <c r="B70" s="67"/>
      <c r="C70" s="221" t="s">
        <v>46</v>
      </c>
      <c r="D70" s="222" t="s">
        <v>34</v>
      </c>
      <c r="E70" s="231">
        <v>37562</v>
      </c>
      <c r="F70" s="222" t="s">
        <v>47</v>
      </c>
      <c r="G70" s="53">
        <v>81.3</v>
      </c>
      <c r="H70" s="54"/>
      <c r="I70" s="51">
        <v>175</v>
      </c>
      <c r="J70" s="56">
        <v>185</v>
      </c>
      <c r="K70" s="56">
        <v>185</v>
      </c>
      <c r="L70" s="51"/>
      <c r="M70" s="51">
        <v>175</v>
      </c>
      <c r="N70" s="57">
        <v>1</v>
      </c>
      <c r="O70" s="54">
        <f>M70*H70</f>
        <v>0</v>
      </c>
      <c r="P70" s="58"/>
    </row>
    <row r="71" spans="1:16" ht="15">
      <c r="A71" s="259">
        <v>53</v>
      </c>
      <c r="B71" s="14">
        <v>90</v>
      </c>
      <c r="C71" s="217" t="s">
        <v>184</v>
      </c>
      <c r="D71" s="218" t="s">
        <v>34</v>
      </c>
      <c r="E71" s="219">
        <v>24568</v>
      </c>
      <c r="F71" s="16" t="s">
        <v>43</v>
      </c>
      <c r="G71" s="18">
        <v>88.8</v>
      </c>
      <c r="H71" s="19"/>
      <c r="I71" s="20">
        <v>190</v>
      </c>
      <c r="J71" s="20">
        <v>190</v>
      </c>
      <c r="K71" s="20">
        <v>190</v>
      </c>
      <c r="L71" s="16"/>
      <c r="M71" s="16">
        <v>0</v>
      </c>
      <c r="N71" s="21"/>
      <c r="O71" s="19">
        <f>M71*H71</f>
        <v>0</v>
      </c>
      <c r="P71" s="22"/>
    </row>
    <row r="72" spans="1:16" ht="15.75" thickBot="1">
      <c r="A72" s="259">
        <v>54</v>
      </c>
      <c r="B72" s="68"/>
      <c r="C72" s="69" t="s">
        <v>196</v>
      </c>
      <c r="D72" s="70"/>
      <c r="E72" s="71"/>
      <c r="F72" s="32" t="s">
        <v>37</v>
      </c>
      <c r="G72" s="34">
        <v>88</v>
      </c>
      <c r="H72" s="35"/>
      <c r="I72" s="32">
        <v>180</v>
      </c>
      <c r="J72" s="32">
        <v>187.5</v>
      </c>
      <c r="K72" s="36">
        <v>190</v>
      </c>
      <c r="L72" s="32"/>
      <c r="M72" s="32">
        <v>187.5</v>
      </c>
      <c r="N72" s="37">
        <v>1</v>
      </c>
      <c r="O72" s="35"/>
      <c r="P72" s="38"/>
    </row>
    <row r="73" spans="1:16" ht="15">
      <c r="A73" s="259">
        <v>55</v>
      </c>
      <c r="B73" s="39">
        <v>100</v>
      </c>
      <c r="C73" s="40" t="s">
        <v>64</v>
      </c>
      <c r="D73" s="41" t="s">
        <v>59</v>
      </c>
      <c r="E73" s="42">
        <v>28147</v>
      </c>
      <c r="F73" s="41" t="s">
        <v>57</v>
      </c>
      <c r="G73" s="43">
        <v>97.9</v>
      </c>
      <c r="H73" s="44"/>
      <c r="I73" s="84">
        <v>265</v>
      </c>
      <c r="J73" s="41">
        <v>265</v>
      </c>
      <c r="K73" s="41">
        <v>275</v>
      </c>
      <c r="L73" s="41"/>
      <c r="M73" s="41">
        <v>275</v>
      </c>
      <c r="N73" s="45">
        <v>1</v>
      </c>
      <c r="O73" s="44">
        <f>M73*H73</f>
        <v>0</v>
      </c>
      <c r="P73" s="46"/>
    </row>
    <row r="74" spans="1:16" ht="15">
      <c r="A74" s="259">
        <v>56</v>
      </c>
      <c r="B74" s="174"/>
      <c r="C74" s="24" t="s">
        <v>64</v>
      </c>
      <c r="D74" s="26" t="s">
        <v>59</v>
      </c>
      <c r="E74" s="47">
        <v>28147</v>
      </c>
      <c r="F74" s="102" t="s">
        <v>37</v>
      </c>
      <c r="G74" s="110">
        <v>97.9</v>
      </c>
      <c r="H74" s="97"/>
      <c r="I74" s="111">
        <v>265</v>
      </c>
      <c r="J74" s="102">
        <v>265</v>
      </c>
      <c r="K74" s="102">
        <v>275</v>
      </c>
      <c r="L74" s="102"/>
      <c r="M74" s="102">
        <v>275</v>
      </c>
      <c r="N74" s="113">
        <v>1</v>
      </c>
      <c r="O74" s="97"/>
      <c r="P74" s="98"/>
    </row>
    <row r="75" spans="1:16" ht="15.75" thickBot="1">
      <c r="A75" s="259">
        <v>57</v>
      </c>
      <c r="B75" s="67"/>
      <c r="C75" s="50" t="s">
        <v>105</v>
      </c>
      <c r="D75" s="51" t="s">
        <v>104</v>
      </c>
      <c r="E75" s="52">
        <v>21257</v>
      </c>
      <c r="F75" s="51" t="s">
        <v>42</v>
      </c>
      <c r="G75" s="53">
        <v>99.2</v>
      </c>
      <c r="H75" s="54"/>
      <c r="I75" s="51">
        <v>200</v>
      </c>
      <c r="J75" s="51">
        <v>215.5</v>
      </c>
      <c r="K75" s="51">
        <v>217.5</v>
      </c>
      <c r="L75" s="51"/>
      <c r="M75" s="51">
        <v>217.5</v>
      </c>
      <c r="N75" s="57">
        <v>1</v>
      </c>
      <c r="O75" s="54">
        <f>M75*H75</f>
        <v>0</v>
      </c>
      <c r="P75" s="58"/>
    </row>
    <row r="76" spans="1:16" ht="18.75">
      <c r="A76" s="288" t="s">
        <v>21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90"/>
    </row>
    <row r="77" spans="1:16" ht="18.75">
      <c r="A77" s="287" t="s">
        <v>22</v>
      </c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</row>
    <row r="78" spans="1:16" ht="15.75" thickBot="1">
      <c r="A78" s="321" t="s">
        <v>2</v>
      </c>
      <c r="B78" s="295" t="s">
        <v>3</v>
      </c>
      <c r="C78" s="295" t="s">
        <v>4</v>
      </c>
      <c r="D78" s="295" t="s">
        <v>5</v>
      </c>
      <c r="E78" s="295" t="s">
        <v>6</v>
      </c>
      <c r="F78" s="295" t="s">
        <v>7</v>
      </c>
      <c r="G78" s="322" t="s">
        <v>8</v>
      </c>
      <c r="H78" s="323" t="s">
        <v>9</v>
      </c>
      <c r="I78" s="301" t="s">
        <v>10</v>
      </c>
      <c r="J78" s="316"/>
      <c r="K78" s="316"/>
      <c r="L78" s="316"/>
      <c r="M78" s="316"/>
      <c r="N78" s="316"/>
      <c r="O78" s="317"/>
      <c r="P78" s="295" t="s">
        <v>11</v>
      </c>
    </row>
    <row r="79" spans="1:16" ht="15.75" thickBot="1">
      <c r="A79" s="291"/>
      <c r="B79" s="293"/>
      <c r="C79" s="293"/>
      <c r="D79" s="293"/>
      <c r="E79" s="293"/>
      <c r="F79" s="293"/>
      <c r="G79" s="296"/>
      <c r="H79" s="298"/>
      <c r="I79" s="208">
        <v>1</v>
      </c>
      <c r="J79" s="208">
        <v>2</v>
      </c>
      <c r="K79" s="208">
        <v>3</v>
      </c>
      <c r="L79" s="208">
        <v>4</v>
      </c>
      <c r="M79" s="208" t="s">
        <v>12</v>
      </c>
      <c r="N79" s="279"/>
      <c r="O79" s="1" t="s">
        <v>14</v>
      </c>
      <c r="P79" s="293"/>
    </row>
    <row r="80" spans="1:16" ht="15.75" thickBot="1">
      <c r="A80" s="311" t="s">
        <v>15</v>
      </c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312"/>
      <c r="P80" s="313"/>
    </row>
    <row r="81" spans="1:16" ht="15.75" thickBot="1">
      <c r="A81" s="127"/>
      <c r="B81" s="128">
        <v>44</v>
      </c>
      <c r="C81" s="16"/>
      <c r="D81" s="16"/>
      <c r="E81" s="119"/>
      <c r="F81" s="16"/>
      <c r="G81" s="18"/>
      <c r="H81" s="19"/>
      <c r="I81" s="106"/>
      <c r="J81" s="16"/>
      <c r="K81" s="20"/>
      <c r="L81" s="16"/>
      <c r="M81" s="21"/>
      <c r="N81" s="37"/>
      <c r="O81" s="80">
        <f>M81*H81</f>
        <v>0</v>
      </c>
      <c r="P81" s="22"/>
    </row>
    <row r="82" spans="1:16" ht="15.75" thickBot="1">
      <c r="A82" s="129"/>
      <c r="B82" s="118">
        <v>48</v>
      </c>
      <c r="C82" s="130"/>
      <c r="D82" s="41"/>
      <c r="E82" s="42"/>
      <c r="F82" s="41"/>
      <c r="G82" s="43"/>
      <c r="H82" s="44"/>
      <c r="I82" s="41"/>
      <c r="J82" s="84"/>
      <c r="K82" s="84"/>
      <c r="L82" s="41"/>
      <c r="M82" s="45"/>
      <c r="N82" s="45"/>
      <c r="O82" s="44">
        <f>M82*H82</f>
        <v>0</v>
      </c>
      <c r="P82" s="46"/>
    </row>
    <row r="83" spans="1:16" ht="15.75" thickBot="1">
      <c r="A83" s="129"/>
      <c r="B83" s="118">
        <v>52</v>
      </c>
      <c r="C83" s="40"/>
      <c r="D83" s="41"/>
      <c r="E83" s="42"/>
      <c r="F83" s="41"/>
      <c r="G83" s="43"/>
      <c r="H83" s="44"/>
      <c r="I83" s="41"/>
      <c r="J83" s="41"/>
      <c r="K83" s="84"/>
      <c r="L83" s="41"/>
      <c r="M83" s="45"/>
      <c r="N83" s="45"/>
      <c r="O83" s="44">
        <f>M83*H83</f>
        <v>0</v>
      </c>
      <c r="P83" s="46"/>
    </row>
    <row r="84" spans="1:16" ht="15.75" thickBot="1">
      <c r="A84" s="129"/>
      <c r="B84" s="131">
        <v>56</v>
      </c>
      <c r="C84" s="41"/>
      <c r="D84" s="41"/>
      <c r="E84" s="116"/>
      <c r="F84" s="41"/>
      <c r="G84" s="43"/>
      <c r="H84" s="44"/>
      <c r="I84" s="117"/>
      <c r="J84" s="84"/>
      <c r="K84" s="117"/>
      <c r="L84" s="41"/>
      <c r="M84" s="45"/>
      <c r="N84" s="45"/>
      <c r="O84" s="44">
        <f>M84*H84</f>
        <v>0</v>
      </c>
      <c r="P84" s="46"/>
    </row>
    <row r="85" spans="1:16" ht="15.75" thickBot="1">
      <c r="A85" s="129"/>
      <c r="B85" s="118">
        <v>60</v>
      </c>
      <c r="C85" s="130"/>
      <c r="D85" s="41"/>
      <c r="E85" s="116"/>
      <c r="F85" s="41"/>
      <c r="G85" s="43"/>
      <c r="H85" s="44"/>
      <c r="I85" s="41"/>
      <c r="J85" s="41"/>
      <c r="K85" s="41"/>
      <c r="L85" s="41"/>
      <c r="M85" s="45"/>
      <c r="N85" s="45"/>
      <c r="O85" s="44">
        <f>M85*H85</f>
        <v>0</v>
      </c>
      <c r="P85" s="46"/>
    </row>
    <row r="86" spans="1:16" ht="15.75" thickBot="1">
      <c r="A86" s="129"/>
      <c r="B86" s="118">
        <v>67.5</v>
      </c>
      <c r="C86" s="130"/>
      <c r="D86" s="41"/>
      <c r="E86" s="116"/>
      <c r="F86" s="41"/>
      <c r="G86" s="43"/>
      <c r="H86" s="44"/>
      <c r="I86" s="84"/>
      <c r="J86" s="84"/>
      <c r="K86" s="84"/>
      <c r="L86" s="41"/>
      <c r="M86" s="45"/>
      <c r="N86" s="45"/>
      <c r="O86" s="44">
        <v>0</v>
      </c>
      <c r="P86" s="46"/>
    </row>
    <row r="87" spans="1:16" ht="15.75" thickBot="1">
      <c r="A87" s="129"/>
      <c r="B87" s="118">
        <v>75</v>
      </c>
      <c r="C87" s="41"/>
      <c r="D87" s="41"/>
      <c r="E87" s="116"/>
      <c r="F87" s="41"/>
      <c r="G87" s="43"/>
      <c r="H87" s="44"/>
      <c r="I87" s="132"/>
      <c r="J87" s="41"/>
      <c r="K87" s="117"/>
      <c r="L87" s="41"/>
      <c r="M87" s="45"/>
      <c r="N87" s="45"/>
      <c r="O87" s="44">
        <f>M87*H87</f>
        <v>0</v>
      </c>
      <c r="P87" s="46"/>
    </row>
    <row r="88" spans="1:16" ht="15.75" thickBot="1">
      <c r="A88" s="129"/>
      <c r="B88" s="118" t="s">
        <v>20</v>
      </c>
      <c r="C88" s="41"/>
      <c r="D88" s="41"/>
      <c r="E88" s="116"/>
      <c r="F88" s="41"/>
      <c r="G88" s="43"/>
      <c r="H88" s="44"/>
      <c r="I88" s="41"/>
      <c r="J88" s="84"/>
      <c r="K88" s="84"/>
      <c r="L88" s="41"/>
      <c r="M88" s="45"/>
      <c r="N88" s="45"/>
      <c r="O88" s="44">
        <f>M88*H88</f>
        <v>0</v>
      </c>
      <c r="P88" s="46"/>
    </row>
    <row r="89" spans="1:16" ht="15.75" thickBot="1">
      <c r="A89" s="327" t="s">
        <v>2</v>
      </c>
      <c r="B89" s="308" t="s">
        <v>3</v>
      </c>
      <c r="C89" s="308" t="s">
        <v>4</v>
      </c>
      <c r="D89" s="308" t="s">
        <v>5</v>
      </c>
      <c r="E89" s="308" t="s">
        <v>6</v>
      </c>
      <c r="F89" s="308" t="s">
        <v>7</v>
      </c>
      <c r="G89" s="309" t="s">
        <v>8</v>
      </c>
      <c r="H89" s="310" t="s">
        <v>9</v>
      </c>
      <c r="I89" s="311" t="s">
        <v>10</v>
      </c>
      <c r="J89" s="312"/>
      <c r="K89" s="312"/>
      <c r="L89" s="312"/>
      <c r="M89" s="312"/>
      <c r="N89" s="312"/>
      <c r="O89" s="313"/>
      <c r="P89" s="308" t="s">
        <v>11</v>
      </c>
    </row>
    <row r="90" spans="1:16" ht="15.75" thickBot="1">
      <c r="A90" s="291"/>
      <c r="B90" s="293"/>
      <c r="C90" s="293"/>
      <c r="D90" s="293"/>
      <c r="E90" s="293"/>
      <c r="F90" s="293"/>
      <c r="G90" s="296"/>
      <c r="H90" s="298"/>
      <c r="I90" s="208">
        <v>1</v>
      </c>
      <c r="J90" s="208">
        <v>2</v>
      </c>
      <c r="K90" s="208">
        <v>3</v>
      </c>
      <c r="L90" s="208">
        <v>4</v>
      </c>
      <c r="M90" s="208" t="s">
        <v>12</v>
      </c>
      <c r="N90" s="279"/>
      <c r="O90" s="1" t="s">
        <v>17</v>
      </c>
      <c r="P90" s="293"/>
    </row>
    <row r="91" spans="1:16" ht="15.75" thickBot="1">
      <c r="A91" s="329" t="s">
        <v>18</v>
      </c>
      <c r="B91" s="330"/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1"/>
    </row>
    <row r="92" spans="1:16" ht="15.75" thickBot="1">
      <c r="A92" s="129"/>
      <c r="B92" s="133"/>
      <c r="C92" s="51"/>
      <c r="D92" s="51"/>
      <c r="E92" s="83"/>
      <c r="F92" s="51"/>
      <c r="G92" s="53"/>
      <c r="H92" s="54"/>
      <c r="I92" s="55"/>
      <c r="J92" s="55"/>
      <c r="K92" s="55"/>
      <c r="L92" s="51"/>
      <c r="M92" s="57"/>
      <c r="N92" s="57"/>
      <c r="O92" s="54">
        <f aca="true" t="shared" si="4" ref="O92:O99">M92*H92</f>
        <v>0</v>
      </c>
      <c r="P92" s="58"/>
    </row>
    <row r="93" spans="1:16" ht="15.75" thickBot="1">
      <c r="A93" s="129"/>
      <c r="B93" s="131"/>
      <c r="C93" s="134"/>
      <c r="D93" s="117"/>
      <c r="E93" s="135"/>
      <c r="F93" s="117"/>
      <c r="G93" s="125"/>
      <c r="H93" s="126"/>
      <c r="I93" s="41"/>
      <c r="J93" s="84"/>
      <c r="K93" s="41"/>
      <c r="L93" s="41"/>
      <c r="M93" s="45"/>
      <c r="N93" s="45"/>
      <c r="O93" s="44">
        <f t="shared" si="4"/>
        <v>0</v>
      </c>
      <c r="P93" s="46"/>
    </row>
    <row r="94" spans="1:16" ht="15.75" thickBot="1">
      <c r="A94" s="2"/>
      <c r="B94" s="131" t="s">
        <v>20</v>
      </c>
      <c r="C94" s="24"/>
      <c r="D94" s="26"/>
      <c r="E94" s="25"/>
      <c r="F94" s="26"/>
      <c r="G94" s="27"/>
      <c r="H94" s="28"/>
      <c r="I94" s="26"/>
      <c r="J94" s="26"/>
      <c r="K94" s="26"/>
      <c r="L94" s="26"/>
      <c r="M94" s="29"/>
      <c r="N94" s="29"/>
      <c r="O94" s="28">
        <f t="shared" si="4"/>
        <v>0</v>
      </c>
      <c r="P94" s="30"/>
    </row>
    <row r="95" spans="1:16" ht="15.75" thickBot="1">
      <c r="A95" s="129"/>
      <c r="B95" s="136">
        <v>90</v>
      </c>
      <c r="C95" s="137"/>
      <c r="D95" s="32"/>
      <c r="E95" s="138"/>
      <c r="F95" s="32"/>
      <c r="G95" s="79"/>
      <c r="H95" s="80"/>
      <c r="I95" s="77"/>
      <c r="J95" s="77"/>
      <c r="K95" s="114"/>
      <c r="L95" s="115"/>
      <c r="M95" s="81"/>
      <c r="N95" s="81"/>
      <c r="O95" s="80">
        <f t="shared" si="4"/>
        <v>0</v>
      </c>
      <c r="P95" s="82"/>
    </row>
    <row r="96" spans="1:16" ht="15">
      <c r="A96" s="2"/>
      <c r="B96" s="39">
        <v>100</v>
      </c>
      <c r="C96" s="130"/>
      <c r="D96" s="41"/>
      <c r="E96" s="116"/>
      <c r="F96" s="41"/>
      <c r="G96" s="43"/>
      <c r="H96" s="44"/>
      <c r="I96" s="117"/>
      <c r="J96" s="41"/>
      <c r="K96" s="117"/>
      <c r="L96" s="41"/>
      <c r="M96" s="45"/>
      <c r="N96" s="45"/>
      <c r="O96" s="44">
        <f t="shared" si="4"/>
        <v>0</v>
      </c>
      <c r="P96" s="46"/>
    </row>
    <row r="97" spans="1:16" ht="15.75" thickBot="1">
      <c r="A97" s="129"/>
      <c r="B97" s="59">
        <v>110</v>
      </c>
      <c r="C97" s="139"/>
      <c r="D97" s="61"/>
      <c r="E97" s="62"/>
      <c r="F97" s="61"/>
      <c r="G97" s="18"/>
      <c r="H97" s="19"/>
      <c r="I97" s="140"/>
      <c r="J97" s="20"/>
      <c r="K97" s="20"/>
      <c r="L97" s="16"/>
      <c r="M97" s="21"/>
      <c r="N97" s="21"/>
      <c r="O97" s="19">
        <f t="shared" si="4"/>
        <v>0</v>
      </c>
      <c r="P97" s="22"/>
    </row>
    <row r="98" spans="1:16" ht="15.75" thickBot="1">
      <c r="A98" s="129"/>
      <c r="B98" s="131">
        <v>125</v>
      </c>
      <c r="C98" s="134"/>
      <c r="D98" s="117"/>
      <c r="E98" s="135"/>
      <c r="F98" s="117"/>
      <c r="G98" s="125"/>
      <c r="H98" s="126"/>
      <c r="I98" s="41"/>
      <c r="J98" s="41"/>
      <c r="K98" s="41"/>
      <c r="L98" s="41"/>
      <c r="M98" s="45"/>
      <c r="N98" s="45"/>
      <c r="O98" s="44">
        <f t="shared" si="4"/>
        <v>0</v>
      </c>
      <c r="P98" s="46"/>
    </row>
    <row r="99" spans="1:16" ht="15">
      <c r="A99" s="129"/>
      <c r="B99" s="131">
        <v>140</v>
      </c>
      <c r="C99" s="134"/>
      <c r="D99" s="117"/>
      <c r="E99" s="135"/>
      <c r="F99" s="117"/>
      <c r="G99" s="125"/>
      <c r="H99" s="126"/>
      <c r="I99" s="41"/>
      <c r="J99" s="41"/>
      <c r="K99" s="41"/>
      <c r="L99" s="41"/>
      <c r="M99" s="45"/>
      <c r="N99" s="45"/>
      <c r="O99" s="44">
        <f t="shared" si="4"/>
        <v>0</v>
      </c>
      <c r="P99" s="46"/>
    </row>
    <row r="100" spans="1:16" ht="15">
      <c r="A100" s="129"/>
      <c r="B100" s="150"/>
      <c r="C100" s="194"/>
      <c r="D100" s="106"/>
      <c r="E100" s="195"/>
      <c r="F100" s="106"/>
      <c r="G100" s="100"/>
      <c r="H100" s="101"/>
      <c r="I100" s="16"/>
      <c r="J100" s="16"/>
      <c r="K100" s="16"/>
      <c r="L100" s="16"/>
      <c r="M100" s="21"/>
      <c r="N100" s="21"/>
      <c r="O100" s="19"/>
      <c r="P100" s="22"/>
    </row>
    <row r="101" spans="1:16" ht="15">
      <c r="A101" s="129"/>
      <c r="B101" s="150"/>
      <c r="C101" s="24"/>
      <c r="D101" s="26"/>
      <c r="E101" s="47"/>
      <c r="F101" s="26"/>
      <c r="G101" s="100"/>
      <c r="H101" s="101"/>
      <c r="I101" s="16"/>
      <c r="J101" s="16"/>
      <c r="K101" s="16"/>
      <c r="L101" s="16"/>
      <c r="M101" s="21"/>
      <c r="N101" s="21"/>
      <c r="O101" s="19"/>
      <c r="P101" s="22"/>
    </row>
    <row r="102" spans="1:16" ht="15">
      <c r="A102" s="129"/>
      <c r="B102" s="150"/>
      <c r="C102" s="24"/>
      <c r="D102" s="26"/>
      <c r="E102" s="47"/>
      <c r="F102" s="26"/>
      <c r="G102" s="100"/>
      <c r="H102" s="101"/>
      <c r="I102" s="16"/>
      <c r="J102" s="16"/>
      <c r="K102" s="16"/>
      <c r="L102" s="16"/>
      <c r="M102" s="21"/>
      <c r="N102" s="21"/>
      <c r="O102" s="19"/>
      <c r="P102" s="22"/>
    </row>
    <row r="103" spans="1:16" ht="15">
      <c r="A103" s="129"/>
      <c r="B103" s="150"/>
      <c r="C103" s="194"/>
      <c r="D103" s="106"/>
      <c r="E103" s="195"/>
      <c r="F103" s="106"/>
      <c r="G103" s="100"/>
      <c r="H103" s="101"/>
      <c r="I103" s="16"/>
      <c r="J103" s="16"/>
      <c r="K103" s="16"/>
      <c r="L103" s="16"/>
      <c r="M103" s="21"/>
      <c r="N103" s="21"/>
      <c r="O103" s="19"/>
      <c r="P103" s="22"/>
    </row>
    <row r="104" spans="1:16" ht="15">
      <c r="A104" s="129"/>
      <c r="B104" s="150"/>
      <c r="C104" s="194"/>
      <c r="D104" s="106"/>
      <c r="E104" s="195"/>
      <c r="F104" s="106"/>
      <c r="G104" s="100"/>
      <c r="H104" s="101"/>
      <c r="I104" s="16"/>
      <c r="J104" s="16"/>
      <c r="K104" s="16"/>
      <c r="L104" s="16"/>
      <c r="M104" s="21"/>
      <c r="N104" s="21"/>
      <c r="O104" s="19"/>
      <c r="P104" s="22"/>
    </row>
    <row r="105" spans="1:16" ht="15.75" customHeight="1">
      <c r="A105" s="129"/>
      <c r="B105" s="150"/>
      <c r="C105" s="194"/>
      <c r="D105" s="106"/>
      <c r="E105" s="195"/>
      <c r="F105" s="106"/>
      <c r="G105" s="100"/>
      <c r="H105" s="101"/>
      <c r="I105" s="16"/>
      <c r="J105" s="16"/>
      <c r="K105" s="16"/>
      <c r="L105" s="16"/>
      <c r="M105" s="21"/>
      <c r="N105" s="21"/>
      <c r="O105" s="19"/>
      <c r="P105" s="22"/>
    </row>
    <row r="106" spans="1:16" ht="15">
      <c r="A106" s="129"/>
      <c r="B106" s="141"/>
      <c r="C106" s="91"/>
      <c r="D106" s="91"/>
      <c r="E106" s="142"/>
      <c r="F106" s="91"/>
      <c r="G106" s="143"/>
      <c r="H106" s="144"/>
      <c r="I106" s="26"/>
      <c r="J106" s="26"/>
      <c r="K106" s="26"/>
      <c r="L106" s="26"/>
      <c r="M106" s="29"/>
      <c r="N106" s="29"/>
      <c r="O106" s="28">
        <f>M106*H106</f>
        <v>0</v>
      </c>
      <c r="P106" s="30"/>
    </row>
    <row r="107" spans="1:16" ht="15.75" thickBot="1">
      <c r="A107" s="129"/>
      <c r="B107" s="133"/>
      <c r="C107" s="55"/>
      <c r="D107" s="55"/>
      <c r="E107" s="145"/>
      <c r="F107" s="55"/>
      <c r="G107" s="146"/>
      <c r="H107" s="147"/>
      <c r="I107" s="51"/>
      <c r="J107" s="51"/>
      <c r="K107" s="51"/>
      <c r="L107" s="51"/>
      <c r="M107" s="57"/>
      <c r="N107" s="57"/>
      <c r="O107" s="54">
        <f>M107*H107</f>
        <v>0</v>
      </c>
      <c r="P107" s="58"/>
    </row>
    <row r="108" spans="1:16" ht="18.75">
      <c r="A108" s="288" t="s">
        <v>21</v>
      </c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90"/>
    </row>
    <row r="109" spans="1:16" ht="15.75" customHeight="1">
      <c r="A109" s="287" t="s">
        <v>30</v>
      </c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</row>
    <row r="110" spans="1:16" ht="15.75" thickBot="1">
      <c r="A110" s="321" t="s">
        <v>2</v>
      </c>
      <c r="B110" s="295" t="s">
        <v>3</v>
      </c>
      <c r="C110" s="295" t="s">
        <v>4</v>
      </c>
      <c r="D110" s="295" t="s">
        <v>5</v>
      </c>
      <c r="E110" s="295" t="s">
        <v>6</v>
      </c>
      <c r="F110" s="295" t="s">
        <v>7</v>
      </c>
      <c r="G110" s="322" t="s">
        <v>8</v>
      </c>
      <c r="H110" s="323" t="s">
        <v>9</v>
      </c>
      <c r="I110" s="301" t="s">
        <v>10</v>
      </c>
      <c r="J110" s="316"/>
      <c r="K110" s="316"/>
      <c r="L110" s="316"/>
      <c r="M110" s="316"/>
      <c r="N110" s="316"/>
      <c r="O110" s="317"/>
      <c r="P110" s="295" t="s">
        <v>11</v>
      </c>
    </row>
    <row r="111" spans="1:16" ht="15.75" thickBot="1">
      <c r="A111" s="291"/>
      <c r="B111" s="293"/>
      <c r="C111" s="293"/>
      <c r="D111" s="293"/>
      <c r="E111" s="293"/>
      <c r="F111" s="293"/>
      <c r="G111" s="296"/>
      <c r="H111" s="298"/>
      <c r="I111" s="208">
        <v>1</v>
      </c>
      <c r="J111" s="208">
        <v>2</v>
      </c>
      <c r="K111" s="208">
        <v>3</v>
      </c>
      <c r="L111" s="208">
        <v>4</v>
      </c>
      <c r="M111" s="208" t="s">
        <v>12</v>
      </c>
      <c r="N111" s="279"/>
      <c r="O111" s="1" t="s">
        <v>14</v>
      </c>
      <c r="P111" s="293"/>
    </row>
    <row r="112" spans="1:16" ht="15.75" thickBot="1">
      <c r="A112" s="311" t="s">
        <v>15</v>
      </c>
      <c r="B112" s="312"/>
      <c r="C112" s="312"/>
      <c r="D112" s="312"/>
      <c r="E112" s="312"/>
      <c r="F112" s="312"/>
      <c r="G112" s="312"/>
      <c r="H112" s="312"/>
      <c r="I112" s="312"/>
      <c r="J112" s="312"/>
      <c r="K112" s="312"/>
      <c r="L112" s="312"/>
      <c r="M112" s="312"/>
      <c r="N112" s="312"/>
      <c r="O112" s="312"/>
      <c r="P112" s="313"/>
    </row>
    <row r="113" spans="1:16" ht="15.75" thickBot="1">
      <c r="A113" s="127"/>
      <c r="B113" s="128">
        <v>44</v>
      </c>
      <c r="C113" s="16"/>
      <c r="D113" s="16"/>
      <c r="E113" s="119"/>
      <c r="F113" s="16"/>
      <c r="G113" s="18"/>
      <c r="H113" s="19"/>
      <c r="I113" s="106"/>
      <c r="J113" s="16"/>
      <c r="K113" s="20"/>
      <c r="L113" s="16"/>
      <c r="M113" s="21"/>
      <c r="N113" s="37"/>
      <c r="O113" s="80">
        <f>M113*H113</f>
        <v>0</v>
      </c>
      <c r="P113" s="22"/>
    </row>
    <row r="114" spans="1:16" ht="15.75" thickBot="1">
      <c r="A114" s="129"/>
      <c r="B114" s="118">
        <v>48</v>
      </c>
      <c r="C114" s="130"/>
      <c r="D114" s="41"/>
      <c r="E114" s="42"/>
      <c r="F114" s="41"/>
      <c r="G114" s="43"/>
      <c r="H114" s="44"/>
      <c r="I114" s="41"/>
      <c r="J114" s="84"/>
      <c r="K114" s="84"/>
      <c r="L114" s="41"/>
      <c r="M114" s="45"/>
      <c r="N114" s="45"/>
      <c r="O114" s="44">
        <f>M114*H114</f>
        <v>0</v>
      </c>
      <c r="P114" s="46"/>
    </row>
    <row r="115" spans="1:16" ht="15.75" thickBot="1">
      <c r="A115" s="129"/>
      <c r="B115" s="118">
        <v>52</v>
      </c>
      <c r="C115" s="130"/>
      <c r="D115" s="41"/>
      <c r="E115" s="42"/>
      <c r="F115" s="41"/>
      <c r="G115" s="43"/>
      <c r="H115" s="44"/>
      <c r="I115" s="41"/>
      <c r="J115" s="41"/>
      <c r="K115" s="84"/>
      <c r="L115" s="41"/>
      <c r="M115" s="45"/>
      <c r="N115" s="45"/>
      <c r="O115" s="44">
        <f>M115*H115</f>
        <v>0</v>
      </c>
      <c r="P115" s="46"/>
    </row>
    <row r="116" spans="1:16" ht="15.75" thickBot="1">
      <c r="A116" s="129"/>
      <c r="B116" s="131">
        <v>56</v>
      </c>
      <c r="C116" s="41"/>
      <c r="D116" s="41"/>
      <c r="E116" s="116"/>
      <c r="F116" s="41"/>
      <c r="G116" s="43"/>
      <c r="H116" s="44"/>
      <c r="I116" s="117"/>
      <c r="J116" s="84"/>
      <c r="K116" s="117"/>
      <c r="L116" s="41"/>
      <c r="M116" s="45"/>
      <c r="N116" s="45"/>
      <c r="O116" s="44">
        <f>M116*H116</f>
        <v>0</v>
      </c>
      <c r="P116" s="46"/>
    </row>
    <row r="117" spans="1:16" ht="15.75" thickBot="1">
      <c r="A117" s="129"/>
      <c r="B117" s="118">
        <v>60</v>
      </c>
      <c r="C117" s="130"/>
      <c r="D117" s="41"/>
      <c r="E117" s="116"/>
      <c r="F117" s="41"/>
      <c r="G117" s="43"/>
      <c r="H117" s="44"/>
      <c r="I117" s="41"/>
      <c r="J117" s="41"/>
      <c r="K117" s="41"/>
      <c r="L117" s="41"/>
      <c r="M117" s="45"/>
      <c r="N117" s="45"/>
      <c r="O117" s="44">
        <f>M117*H117</f>
        <v>0</v>
      </c>
      <c r="P117" s="46"/>
    </row>
    <row r="118" spans="1:16" ht="15.75" thickBot="1">
      <c r="A118" s="129"/>
      <c r="B118" s="118">
        <v>67.5</v>
      </c>
      <c r="C118" s="130"/>
      <c r="D118" s="41"/>
      <c r="E118" s="116"/>
      <c r="F118" s="41"/>
      <c r="G118" s="43"/>
      <c r="H118" s="44"/>
      <c r="I118" s="84"/>
      <c r="J118" s="84"/>
      <c r="K118" s="84"/>
      <c r="L118" s="41"/>
      <c r="M118" s="45"/>
      <c r="N118" s="45"/>
      <c r="O118" s="44">
        <v>0</v>
      </c>
      <c r="P118" s="46"/>
    </row>
    <row r="119" spans="1:16" ht="15.75" thickBot="1">
      <c r="A119" s="129"/>
      <c r="B119" s="118">
        <v>75</v>
      </c>
      <c r="C119" s="41"/>
      <c r="D119" s="41"/>
      <c r="E119" s="116"/>
      <c r="F119" s="41"/>
      <c r="G119" s="43"/>
      <c r="H119" s="44"/>
      <c r="I119" s="132"/>
      <c r="J119" s="41"/>
      <c r="K119" s="117"/>
      <c r="L119" s="41"/>
      <c r="M119" s="45"/>
      <c r="N119" s="45"/>
      <c r="O119" s="44">
        <f>M119*H119</f>
        <v>0</v>
      </c>
      <c r="P119" s="46"/>
    </row>
    <row r="120" spans="1:16" ht="15.75" thickBot="1">
      <c r="A120" s="129"/>
      <c r="B120" s="118" t="s">
        <v>20</v>
      </c>
      <c r="C120" s="41"/>
      <c r="D120" s="41"/>
      <c r="E120" s="116"/>
      <c r="F120" s="41"/>
      <c r="G120" s="43"/>
      <c r="H120" s="44"/>
      <c r="I120" s="41"/>
      <c r="J120" s="84"/>
      <c r="K120" s="84"/>
      <c r="L120" s="41"/>
      <c r="M120" s="45"/>
      <c r="N120" s="45"/>
      <c r="O120" s="44">
        <f>M120*H120</f>
        <v>0</v>
      </c>
      <c r="P120" s="46"/>
    </row>
    <row r="121" spans="1:16" ht="15.75" thickBot="1">
      <c r="A121" s="327" t="s">
        <v>2</v>
      </c>
      <c r="B121" s="308" t="s">
        <v>3</v>
      </c>
      <c r="C121" s="308" t="s">
        <v>4</v>
      </c>
      <c r="D121" s="308" t="s">
        <v>5</v>
      </c>
      <c r="E121" s="308" t="s">
        <v>6</v>
      </c>
      <c r="F121" s="308" t="s">
        <v>7</v>
      </c>
      <c r="G121" s="309" t="s">
        <v>8</v>
      </c>
      <c r="H121" s="310" t="s">
        <v>9</v>
      </c>
      <c r="I121" s="311" t="s">
        <v>10</v>
      </c>
      <c r="J121" s="312"/>
      <c r="K121" s="312"/>
      <c r="L121" s="312"/>
      <c r="M121" s="312"/>
      <c r="N121" s="312"/>
      <c r="O121" s="313"/>
      <c r="P121" s="308" t="s">
        <v>11</v>
      </c>
    </row>
    <row r="122" spans="1:16" ht="15.75" thickBot="1">
      <c r="A122" s="291"/>
      <c r="B122" s="293"/>
      <c r="C122" s="293"/>
      <c r="D122" s="293"/>
      <c r="E122" s="293"/>
      <c r="F122" s="293"/>
      <c r="G122" s="296"/>
      <c r="H122" s="298"/>
      <c r="I122" s="208">
        <v>1</v>
      </c>
      <c r="J122" s="208">
        <v>2</v>
      </c>
      <c r="K122" s="208">
        <v>3</v>
      </c>
      <c r="L122" s="208">
        <v>4</v>
      </c>
      <c r="M122" s="208" t="s">
        <v>12</v>
      </c>
      <c r="N122" s="279"/>
      <c r="O122" s="1" t="s">
        <v>17</v>
      </c>
      <c r="P122" s="293"/>
    </row>
    <row r="123" spans="1:16" ht="15.75" thickBot="1">
      <c r="A123" s="329" t="s">
        <v>18</v>
      </c>
      <c r="B123" s="330"/>
      <c r="C123" s="330"/>
      <c r="D123" s="330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30"/>
      <c r="P123" s="331"/>
    </row>
    <row r="124" spans="1:16" ht="15.75" thickBot="1">
      <c r="A124" s="129"/>
      <c r="B124" s="133"/>
      <c r="C124" s="51"/>
      <c r="D124" s="51"/>
      <c r="E124" s="83"/>
      <c r="F124" s="51"/>
      <c r="G124" s="53"/>
      <c r="H124" s="54"/>
      <c r="I124" s="55"/>
      <c r="J124" s="55"/>
      <c r="K124" s="55"/>
      <c r="L124" s="51"/>
      <c r="M124" s="57"/>
      <c r="N124" s="57"/>
      <c r="O124" s="54">
        <f aca="true" t="shared" si="5" ref="O124:O131">M124*H124</f>
        <v>0</v>
      </c>
      <c r="P124" s="58"/>
    </row>
    <row r="125" spans="1:16" ht="15.75" thickBot="1">
      <c r="A125" s="129"/>
      <c r="B125" s="131"/>
      <c r="C125" s="134"/>
      <c r="D125" s="117"/>
      <c r="E125" s="135"/>
      <c r="F125" s="117"/>
      <c r="G125" s="125"/>
      <c r="H125" s="126"/>
      <c r="I125" s="41"/>
      <c r="J125" s="84"/>
      <c r="K125" s="41"/>
      <c r="L125" s="41"/>
      <c r="M125" s="45"/>
      <c r="N125" s="45"/>
      <c r="O125" s="44">
        <f t="shared" si="5"/>
        <v>0</v>
      </c>
      <c r="P125" s="46"/>
    </row>
    <row r="126" spans="1:16" ht="15.75" thickBot="1">
      <c r="A126" s="2"/>
      <c r="B126" s="131" t="s">
        <v>20</v>
      </c>
      <c r="C126" s="24"/>
      <c r="D126" s="26"/>
      <c r="E126" s="25"/>
      <c r="F126" s="26"/>
      <c r="G126" s="27"/>
      <c r="H126" s="28"/>
      <c r="I126" s="26"/>
      <c r="J126" s="26"/>
      <c r="K126" s="26"/>
      <c r="L126" s="26"/>
      <c r="M126" s="29"/>
      <c r="N126" s="29"/>
      <c r="O126" s="28">
        <f t="shared" si="5"/>
        <v>0</v>
      </c>
      <c r="P126" s="30"/>
    </row>
    <row r="127" spans="1:16" ht="15.75" thickBot="1">
      <c r="A127" s="129"/>
      <c r="B127" s="136">
        <v>90</v>
      </c>
      <c r="C127" s="137"/>
      <c r="D127" s="32"/>
      <c r="E127" s="138"/>
      <c r="F127" s="32"/>
      <c r="G127" s="79"/>
      <c r="H127" s="80"/>
      <c r="I127" s="77"/>
      <c r="J127" s="77"/>
      <c r="K127" s="114"/>
      <c r="L127" s="115"/>
      <c r="M127" s="81"/>
      <c r="N127" s="81"/>
      <c r="O127" s="80">
        <f t="shared" si="5"/>
        <v>0</v>
      </c>
      <c r="P127" s="82"/>
    </row>
    <row r="128" spans="1:16" ht="15.75" thickBot="1">
      <c r="A128" s="2">
        <v>58</v>
      </c>
      <c r="B128" s="39">
        <v>100</v>
      </c>
      <c r="C128" s="50" t="s">
        <v>105</v>
      </c>
      <c r="D128" s="51" t="s">
        <v>104</v>
      </c>
      <c r="E128" s="52">
        <v>21257</v>
      </c>
      <c r="F128" s="51" t="s">
        <v>42</v>
      </c>
      <c r="G128" s="43">
        <v>99.2</v>
      </c>
      <c r="H128" s="44"/>
      <c r="I128" s="117">
        <v>207.5</v>
      </c>
      <c r="J128" s="41">
        <v>210</v>
      </c>
      <c r="K128" s="122">
        <v>212.5</v>
      </c>
      <c r="L128" s="41"/>
      <c r="M128" s="45">
        <v>210</v>
      </c>
      <c r="N128" s="45">
        <v>1</v>
      </c>
      <c r="O128" s="44">
        <f t="shared" si="5"/>
        <v>0</v>
      </c>
      <c r="P128" s="46"/>
    </row>
    <row r="129" spans="1:16" ht="15.75" thickBot="1">
      <c r="A129" s="129"/>
      <c r="B129" s="59">
        <v>110</v>
      </c>
      <c r="C129" s="139"/>
      <c r="D129" s="61"/>
      <c r="E129" s="62"/>
      <c r="F129" s="61"/>
      <c r="G129" s="18"/>
      <c r="H129" s="19"/>
      <c r="I129" s="140"/>
      <c r="J129" s="20"/>
      <c r="K129" s="20"/>
      <c r="L129" s="16"/>
      <c r="M129" s="21"/>
      <c r="N129" s="21"/>
      <c r="O129" s="19">
        <f t="shared" si="5"/>
        <v>0</v>
      </c>
      <c r="P129" s="22"/>
    </row>
    <row r="130" spans="1:16" ht="15.75" thickBot="1">
      <c r="A130" s="129"/>
      <c r="B130" s="131">
        <v>125</v>
      </c>
      <c r="C130" s="134"/>
      <c r="D130" s="117"/>
      <c r="E130" s="135"/>
      <c r="F130" s="117"/>
      <c r="G130" s="125"/>
      <c r="H130" s="126"/>
      <c r="I130" s="41"/>
      <c r="J130" s="41"/>
      <c r="K130" s="41"/>
      <c r="L130" s="41"/>
      <c r="M130" s="45"/>
      <c r="N130" s="45"/>
      <c r="O130" s="44">
        <f t="shared" si="5"/>
        <v>0</v>
      </c>
      <c r="P130" s="46"/>
    </row>
    <row r="131" spans="1:16" ht="15">
      <c r="A131" s="129"/>
      <c r="B131" s="131">
        <v>140</v>
      </c>
      <c r="C131" s="134"/>
      <c r="D131" s="117"/>
      <c r="E131" s="135"/>
      <c r="F131" s="117"/>
      <c r="G131" s="125"/>
      <c r="H131" s="126"/>
      <c r="I131" s="41"/>
      <c r="J131" s="41"/>
      <c r="K131" s="41"/>
      <c r="L131" s="41"/>
      <c r="M131" s="45"/>
      <c r="N131" s="45"/>
      <c r="O131" s="44">
        <f t="shared" si="5"/>
        <v>0</v>
      </c>
      <c r="P131" s="46"/>
    </row>
    <row r="132" ht="15">
      <c r="C132" s="196">
        <v>58</v>
      </c>
    </row>
  </sheetData>
  <sheetProtection/>
  <mergeCells count="86">
    <mergeCell ref="P121:P122"/>
    <mergeCell ref="A123:P123"/>
    <mergeCell ref="A112:P11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O121"/>
    <mergeCell ref="A109:P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O110"/>
    <mergeCell ref="P110:P111"/>
    <mergeCell ref="A91:P91"/>
    <mergeCell ref="A108:P108"/>
    <mergeCell ref="P78:P79"/>
    <mergeCell ref="A80:P80"/>
    <mergeCell ref="A89:A90"/>
    <mergeCell ref="B89:B90"/>
    <mergeCell ref="C89:C90"/>
    <mergeCell ref="D89:D90"/>
    <mergeCell ref="E89:E90"/>
    <mergeCell ref="F89:F90"/>
    <mergeCell ref="G89:G90"/>
    <mergeCell ref="H89:H90"/>
    <mergeCell ref="I89:O89"/>
    <mergeCell ref="P89:P90"/>
    <mergeCell ref="A16:P16"/>
    <mergeCell ref="A77:P77"/>
    <mergeCell ref="A78:A79"/>
    <mergeCell ref="B78:B79"/>
    <mergeCell ref="C78:C79"/>
    <mergeCell ref="D78:D79"/>
    <mergeCell ref="E78:E79"/>
    <mergeCell ref="F78:F79"/>
    <mergeCell ref="G78:G79"/>
    <mergeCell ref="H78:H79"/>
    <mergeCell ref="I78:O78"/>
    <mergeCell ref="A57:P57"/>
    <mergeCell ref="A58:A59"/>
    <mergeCell ref="B58:B59"/>
    <mergeCell ref="C58:C59"/>
    <mergeCell ref="D58:D59"/>
    <mergeCell ref="A76:P76"/>
    <mergeCell ref="F58:F59"/>
    <mergeCell ref="G58:G59"/>
    <mergeCell ref="H58:H59"/>
    <mergeCell ref="I58:O58"/>
    <mergeCell ref="E58:E59"/>
    <mergeCell ref="P58:P59"/>
    <mergeCell ref="A60:P60"/>
    <mergeCell ref="A67:P67"/>
    <mergeCell ref="A6:P6"/>
    <mergeCell ref="A14:A15"/>
    <mergeCell ref="B14:B15"/>
    <mergeCell ref="C14:C15"/>
    <mergeCell ref="D14:D15"/>
    <mergeCell ref="E14:E15"/>
    <mergeCell ref="F14:F15"/>
    <mergeCell ref="G14:G15"/>
    <mergeCell ref="H14:H15"/>
    <mergeCell ref="I14:O14"/>
    <mergeCell ref="P14:P1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O4"/>
    <mergeCell ref="P4:P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10">
      <selection activeCell="C119" sqref="C119"/>
    </sheetView>
  </sheetViews>
  <sheetFormatPr defaultColWidth="9.140625" defaultRowHeight="15"/>
  <cols>
    <col min="1" max="1" width="4.57421875" style="196" customWidth="1"/>
    <col min="2" max="2" width="5.7109375" style="196" customWidth="1"/>
    <col min="3" max="3" width="27.7109375" style="196" bestFit="1" customWidth="1"/>
    <col min="4" max="4" width="31.28125" style="196" bestFit="1" customWidth="1"/>
    <col min="5" max="5" width="11.28125" style="196" customWidth="1"/>
    <col min="6" max="6" width="14.00390625" style="196" customWidth="1"/>
    <col min="7" max="7" width="7.57421875" style="196" bestFit="1" customWidth="1"/>
    <col min="8" max="8" width="8.421875" style="196" customWidth="1"/>
    <col min="9" max="9" width="7.57421875" style="196" customWidth="1"/>
    <col min="10" max="10" width="7.7109375" style="196" customWidth="1"/>
    <col min="11" max="12" width="6.57421875" style="196" customWidth="1"/>
    <col min="13" max="14" width="8.57421875" style="273" customWidth="1"/>
    <col min="15" max="15" width="10.57421875" style="196" customWidth="1"/>
    <col min="16" max="16" width="14.7109375" style="196" customWidth="1"/>
    <col min="17" max="16384" width="9.140625" style="196" customWidth="1"/>
  </cols>
  <sheetData>
    <row r="1" spans="1:16" ht="18.75">
      <c r="A1" s="287" t="s">
        <v>35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18.75">
      <c r="A2" s="288" t="s">
        <v>32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90"/>
    </row>
    <row r="3" spans="1:16" ht="18.75">
      <c r="A3" s="287" t="s">
        <v>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1:16" ht="15.75" thickBot="1">
      <c r="A4" s="291" t="s">
        <v>2</v>
      </c>
      <c r="B4" s="293" t="s">
        <v>3</v>
      </c>
      <c r="C4" s="295" t="s">
        <v>4</v>
      </c>
      <c r="D4" s="293" t="s">
        <v>5</v>
      </c>
      <c r="E4" s="295" t="s">
        <v>6</v>
      </c>
      <c r="F4" s="293" t="s">
        <v>7</v>
      </c>
      <c r="G4" s="296" t="s">
        <v>8</v>
      </c>
      <c r="H4" s="298" t="s">
        <v>9</v>
      </c>
      <c r="I4" s="300" t="s">
        <v>10</v>
      </c>
      <c r="J4" s="300"/>
      <c r="K4" s="300"/>
      <c r="L4" s="300"/>
      <c r="M4" s="300"/>
      <c r="N4" s="300"/>
      <c r="O4" s="300"/>
      <c r="P4" s="293" t="s">
        <v>11</v>
      </c>
    </row>
    <row r="5" spans="1:16" ht="15.75" thickBot="1">
      <c r="A5" s="292"/>
      <c r="B5" s="294"/>
      <c r="C5" s="293"/>
      <c r="D5" s="294"/>
      <c r="E5" s="293"/>
      <c r="F5" s="294"/>
      <c r="G5" s="297"/>
      <c r="H5" s="299"/>
      <c r="I5" s="148">
        <v>1</v>
      </c>
      <c r="J5" s="148">
        <v>2</v>
      </c>
      <c r="K5" s="148">
        <v>3</v>
      </c>
      <c r="L5" s="148">
        <v>4</v>
      </c>
      <c r="M5" s="258" t="s">
        <v>12</v>
      </c>
      <c r="N5" s="279" t="s">
        <v>13</v>
      </c>
      <c r="O5" s="1" t="s">
        <v>14</v>
      </c>
      <c r="P5" s="294"/>
    </row>
    <row r="6" spans="1:16" ht="15.75" thickBot="1">
      <c r="A6" s="301" t="s">
        <v>15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3"/>
    </row>
    <row r="7" spans="1:16" ht="15.75" thickBot="1">
      <c r="A7" s="2">
        <v>1</v>
      </c>
      <c r="B7" s="73">
        <v>56</v>
      </c>
      <c r="C7" s="4" t="s">
        <v>193</v>
      </c>
      <c r="D7" s="5" t="s">
        <v>128</v>
      </c>
      <c r="E7" s="74">
        <v>30250</v>
      </c>
      <c r="F7" s="5" t="s">
        <v>37</v>
      </c>
      <c r="G7" s="7">
        <v>53.3</v>
      </c>
      <c r="H7" s="8">
        <v>0.9492</v>
      </c>
      <c r="I7" s="5">
        <v>37.5</v>
      </c>
      <c r="J7" s="5">
        <v>40</v>
      </c>
      <c r="K7" s="10">
        <v>42.5</v>
      </c>
      <c r="L7" s="5"/>
      <c r="M7" s="12">
        <v>40</v>
      </c>
      <c r="N7" s="12">
        <v>1</v>
      </c>
      <c r="O7" s="8">
        <f aca="true" t="shared" si="0" ref="O7:O14">M7*H7</f>
        <v>37.968</v>
      </c>
      <c r="P7" s="13"/>
    </row>
    <row r="8" spans="1:16" ht="15">
      <c r="A8" s="2">
        <v>2</v>
      </c>
      <c r="B8" s="14">
        <v>67.5</v>
      </c>
      <c r="C8" s="15" t="s">
        <v>91</v>
      </c>
      <c r="D8" s="16" t="s">
        <v>34</v>
      </c>
      <c r="E8" s="119">
        <v>36344</v>
      </c>
      <c r="F8" s="16" t="s">
        <v>38</v>
      </c>
      <c r="G8" s="18">
        <v>64.3</v>
      </c>
      <c r="H8" s="19"/>
      <c r="I8" s="16">
        <v>55</v>
      </c>
      <c r="J8" s="20">
        <v>60</v>
      </c>
      <c r="K8" s="16">
        <v>60</v>
      </c>
      <c r="L8" s="16"/>
      <c r="M8" s="21">
        <v>60</v>
      </c>
      <c r="N8" s="21">
        <v>1</v>
      </c>
      <c r="O8" s="19">
        <f t="shared" si="0"/>
        <v>0</v>
      </c>
      <c r="P8" s="22"/>
    </row>
    <row r="9" spans="1:16" ht="15">
      <c r="A9" s="2">
        <v>3</v>
      </c>
      <c r="B9" s="23"/>
      <c r="C9" s="24" t="s">
        <v>120</v>
      </c>
      <c r="D9" s="26" t="s">
        <v>119</v>
      </c>
      <c r="E9" s="47">
        <v>26914</v>
      </c>
      <c r="F9" s="26" t="s">
        <v>57</v>
      </c>
      <c r="G9" s="27">
        <v>67.1</v>
      </c>
      <c r="H9" s="28"/>
      <c r="I9" s="26">
        <v>52.5</v>
      </c>
      <c r="J9" s="26">
        <v>57.5</v>
      </c>
      <c r="K9" s="26">
        <v>60</v>
      </c>
      <c r="L9" s="26"/>
      <c r="M9" s="29">
        <v>60</v>
      </c>
      <c r="N9" s="29">
        <v>1</v>
      </c>
      <c r="O9" s="28">
        <f t="shared" si="0"/>
        <v>0</v>
      </c>
      <c r="P9" s="30"/>
    </row>
    <row r="10" spans="1:16" ht="15">
      <c r="A10" s="2">
        <v>4</v>
      </c>
      <c r="B10" s="23"/>
      <c r="C10" s="24" t="s">
        <v>118</v>
      </c>
      <c r="D10" s="26" t="s">
        <v>119</v>
      </c>
      <c r="E10" s="47">
        <v>25650</v>
      </c>
      <c r="F10" s="26" t="s">
        <v>57</v>
      </c>
      <c r="G10" s="27">
        <v>63.2</v>
      </c>
      <c r="H10" s="28"/>
      <c r="I10" s="26">
        <v>42.5</v>
      </c>
      <c r="J10" s="26">
        <v>45</v>
      </c>
      <c r="K10" s="48">
        <v>47.5</v>
      </c>
      <c r="L10" s="26"/>
      <c r="M10" s="29">
        <v>45</v>
      </c>
      <c r="N10" s="29">
        <v>2</v>
      </c>
      <c r="O10" s="28">
        <f t="shared" si="0"/>
        <v>0</v>
      </c>
      <c r="P10" s="30"/>
    </row>
    <row r="11" spans="1:16" ht="15.75" thickBot="1">
      <c r="A11" s="2">
        <v>5</v>
      </c>
      <c r="B11" s="174"/>
      <c r="C11" s="108" t="s">
        <v>120</v>
      </c>
      <c r="D11" s="102" t="s">
        <v>119</v>
      </c>
      <c r="E11" s="109">
        <v>26914</v>
      </c>
      <c r="F11" s="102" t="s">
        <v>37</v>
      </c>
      <c r="G11" s="110">
        <v>67.1</v>
      </c>
      <c r="H11" s="97">
        <v>0.7827</v>
      </c>
      <c r="I11" s="102">
        <v>52.5</v>
      </c>
      <c r="J11" s="102">
        <v>57.5</v>
      </c>
      <c r="K11" s="102">
        <v>60</v>
      </c>
      <c r="L11" s="102"/>
      <c r="M11" s="113">
        <v>60</v>
      </c>
      <c r="N11" s="113">
        <v>1</v>
      </c>
      <c r="O11" s="97">
        <f t="shared" si="0"/>
        <v>46.961999999999996</v>
      </c>
      <c r="P11" s="98">
        <v>3</v>
      </c>
    </row>
    <row r="12" spans="1:16" ht="15.75" thickBot="1">
      <c r="A12" s="2">
        <v>6</v>
      </c>
      <c r="B12" s="73">
        <v>82.5</v>
      </c>
      <c r="C12" s="197" t="s">
        <v>164</v>
      </c>
      <c r="D12" s="198" t="s">
        <v>59</v>
      </c>
      <c r="E12" s="199">
        <v>29566</v>
      </c>
      <c r="F12" s="198" t="s">
        <v>37</v>
      </c>
      <c r="G12" s="7">
        <v>80.3</v>
      </c>
      <c r="H12" s="8">
        <v>0.6866</v>
      </c>
      <c r="I12" s="5">
        <v>60</v>
      </c>
      <c r="J12" s="5">
        <v>65</v>
      </c>
      <c r="K12" s="5">
        <v>70</v>
      </c>
      <c r="L12" s="5"/>
      <c r="M12" s="12">
        <v>70</v>
      </c>
      <c r="N12" s="12">
        <v>1</v>
      </c>
      <c r="O12" s="8">
        <f t="shared" si="0"/>
        <v>48.062</v>
      </c>
      <c r="P12" s="13">
        <v>2</v>
      </c>
    </row>
    <row r="13" spans="1:16" ht="15.75" thickBot="1">
      <c r="A13" s="2">
        <v>7</v>
      </c>
      <c r="B13" s="256">
        <v>90</v>
      </c>
      <c r="C13" s="217" t="s">
        <v>138</v>
      </c>
      <c r="D13" s="218" t="s">
        <v>59</v>
      </c>
      <c r="E13" s="219">
        <v>26635</v>
      </c>
      <c r="F13" s="218" t="s">
        <v>37</v>
      </c>
      <c r="G13" s="18">
        <v>84</v>
      </c>
      <c r="H13" s="19">
        <v>0.6642</v>
      </c>
      <c r="I13" s="16">
        <v>90</v>
      </c>
      <c r="J13" s="16">
        <v>100</v>
      </c>
      <c r="K13" s="214">
        <v>105</v>
      </c>
      <c r="L13" s="213"/>
      <c r="M13" s="257">
        <v>100</v>
      </c>
      <c r="N13" s="278">
        <v>1</v>
      </c>
      <c r="O13" s="192">
        <f t="shared" si="0"/>
        <v>66.42</v>
      </c>
      <c r="P13" s="215">
        <v>1</v>
      </c>
    </row>
    <row r="14" spans="1:16" ht="15.75" thickBot="1">
      <c r="A14" s="2">
        <v>8</v>
      </c>
      <c r="B14" s="256" t="s">
        <v>16</v>
      </c>
      <c r="C14" s="234" t="s">
        <v>141</v>
      </c>
      <c r="D14" s="235" t="s">
        <v>59</v>
      </c>
      <c r="E14" s="236">
        <v>28844</v>
      </c>
      <c r="F14" s="235" t="s">
        <v>37</v>
      </c>
      <c r="G14" s="211">
        <v>97.5</v>
      </c>
      <c r="H14" s="212">
        <v>0.6064</v>
      </c>
      <c r="I14" s="214">
        <v>50</v>
      </c>
      <c r="J14" s="213">
        <v>50</v>
      </c>
      <c r="K14" s="214">
        <v>55</v>
      </c>
      <c r="L14" s="213"/>
      <c r="M14" s="257">
        <v>50</v>
      </c>
      <c r="N14" s="278">
        <v>1</v>
      </c>
      <c r="O14" s="212">
        <f t="shared" si="0"/>
        <v>30.320000000000004</v>
      </c>
      <c r="P14" s="215"/>
    </row>
    <row r="15" spans="1:16" ht="15.75" thickBot="1">
      <c r="A15" s="292" t="s">
        <v>2</v>
      </c>
      <c r="B15" s="293" t="s">
        <v>3</v>
      </c>
      <c r="C15" s="304" t="s">
        <v>4</v>
      </c>
      <c r="D15" s="293" t="s">
        <v>5</v>
      </c>
      <c r="E15" s="306" t="s">
        <v>6</v>
      </c>
      <c r="F15" s="293" t="s">
        <v>7</v>
      </c>
      <c r="G15" s="296" t="s">
        <v>8</v>
      </c>
      <c r="H15" s="298" t="s">
        <v>9</v>
      </c>
      <c r="I15" s="300" t="s">
        <v>10</v>
      </c>
      <c r="J15" s="300"/>
      <c r="K15" s="300"/>
      <c r="L15" s="300"/>
      <c r="M15" s="300"/>
      <c r="N15" s="300"/>
      <c r="O15" s="300"/>
      <c r="P15" s="293" t="s">
        <v>11</v>
      </c>
    </row>
    <row r="16" spans="1:16" ht="15.75" thickBot="1">
      <c r="A16" s="292"/>
      <c r="B16" s="294"/>
      <c r="C16" s="305"/>
      <c r="D16" s="294"/>
      <c r="E16" s="307"/>
      <c r="F16" s="294"/>
      <c r="G16" s="297"/>
      <c r="H16" s="299"/>
      <c r="I16" s="148">
        <v>1</v>
      </c>
      <c r="J16" s="148">
        <v>2</v>
      </c>
      <c r="K16" s="148">
        <v>3</v>
      </c>
      <c r="L16" s="148">
        <v>4</v>
      </c>
      <c r="M16" s="258" t="s">
        <v>12</v>
      </c>
      <c r="N16" s="279"/>
      <c r="O16" s="1" t="s">
        <v>17</v>
      </c>
      <c r="P16" s="294"/>
    </row>
    <row r="17" spans="1:16" ht="15.75" thickBot="1">
      <c r="A17" s="318" t="s">
        <v>18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20"/>
    </row>
    <row r="18" spans="1:16" ht="15.75" thickBot="1">
      <c r="A18" s="2">
        <v>9</v>
      </c>
      <c r="B18" s="75">
        <v>56</v>
      </c>
      <c r="C18" s="60" t="s">
        <v>125</v>
      </c>
      <c r="D18" s="178" t="s">
        <v>126</v>
      </c>
      <c r="E18" s="178">
        <v>37786</v>
      </c>
      <c r="F18" s="32" t="s">
        <v>47</v>
      </c>
      <c r="G18" s="34">
        <v>55.3</v>
      </c>
      <c r="H18" s="35"/>
      <c r="I18" s="32">
        <v>70</v>
      </c>
      <c r="J18" s="32">
        <v>75</v>
      </c>
      <c r="K18" s="36">
        <v>82.5</v>
      </c>
      <c r="L18" s="32"/>
      <c r="M18" s="37">
        <v>75</v>
      </c>
      <c r="N18" s="81">
        <v>1</v>
      </c>
      <c r="O18" s="80">
        <f aca="true" t="shared" si="1" ref="O18:O47">M18*H18</f>
        <v>0</v>
      </c>
      <c r="P18" s="82"/>
    </row>
    <row r="19" spans="1:16" ht="15.75" thickBot="1">
      <c r="A19" s="2">
        <v>10</v>
      </c>
      <c r="B19" s="68"/>
      <c r="C19" s="221" t="s">
        <v>166</v>
      </c>
      <c r="D19" s="223" t="s">
        <v>34</v>
      </c>
      <c r="E19" s="223">
        <v>37052</v>
      </c>
      <c r="F19" s="248" t="s">
        <v>84</v>
      </c>
      <c r="G19" s="34">
        <v>54</v>
      </c>
      <c r="H19" s="35"/>
      <c r="I19" s="36">
        <v>55</v>
      </c>
      <c r="J19" s="32">
        <v>55</v>
      </c>
      <c r="K19" s="32">
        <v>60</v>
      </c>
      <c r="L19" s="32"/>
      <c r="M19" s="37">
        <v>60</v>
      </c>
      <c r="N19" s="37">
        <v>1</v>
      </c>
      <c r="O19" s="35">
        <f t="shared" si="1"/>
        <v>0</v>
      </c>
      <c r="P19" s="38"/>
    </row>
    <row r="20" spans="1:16" ht="15">
      <c r="A20" s="2">
        <v>11</v>
      </c>
      <c r="B20" s="39">
        <v>75</v>
      </c>
      <c r="C20" s="40" t="s">
        <v>89</v>
      </c>
      <c r="D20" s="41" t="s">
        <v>34</v>
      </c>
      <c r="E20" s="42">
        <v>16629</v>
      </c>
      <c r="F20" s="41" t="s">
        <v>90</v>
      </c>
      <c r="G20" s="43">
        <v>69.5</v>
      </c>
      <c r="H20" s="44"/>
      <c r="I20" s="84">
        <v>80</v>
      </c>
      <c r="J20" s="41">
        <v>85</v>
      </c>
      <c r="K20" s="84">
        <v>87.5</v>
      </c>
      <c r="L20" s="41"/>
      <c r="M20" s="45">
        <v>85</v>
      </c>
      <c r="N20" s="45">
        <v>1</v>
      </c>
      <c r="O20" s="44">
        <f t="shared" si="1"/>
        <v>0</v>
      </c>
      <c r="P20" s="46"/>
    </row>
    <row r="21" spans="1:16" ht="15.75" thickBot="1">
      <c r="A21" s="2">
        <v>12</v>
      </c>
      <c r="B21" s="68"/>
      <c r="C21" s="31" t="s">
        <v>111</v>
      </c>
      <c r="D21" s="32" t="s">
        <v>34</v>
      </c>
      <c r="E21" s="33">
        <v>34849</v>
      </c>
      <c r="F21" s="32" t="s">
        <v>67</v>
      </c>
      <c r="G21" s="72">
        <v>71.9</v>
      </c>
      <c r="H21" s="35"/>
      <c r="I21" s="264">
        <v>100</v>
      </c>
      <c r="J21" s="264">
        <v>100</v>
      </c>
      <c r="K21" s="72">
        <v>100</v>
      </c>
      <c r="L21" s="72"/>
      <c r="M21" s="180">
        <v>100</v>
      </c>
      <c r="N21" s="37">
        <v>1</v>
      </c>
      <c r="O21" s="35">
        <f t="shared" si="1"/>
        <v>0</v>
      </c>
      <c r="P21" s="38"/>
    </row>
    <row r="22" spans="1:16" ht="15">
      <c r="A22" s="2">
        <v>13</v>
      </c>
      <c r="B22" s="124">
        <v>82.5</v>
      </c>
      <c r="C22" s="250" t="s">
        <v>163</v>
      </c>
      <c r="D22" s="228" t="s">
        <v>59</v>
      </c>
      <c r="E22" s="226">
        <v>28483</v>
      </c>
      <c r="F22" s="228" t="s">
        <v>57</v>
      </c>
      <c r="G22" s="43">
        <v>81.4</v>
      </c>
      <c r="H22" s="44"/>
      <c r="I22" s="41">
        <v>155</v>
      </c>
      <c r="J22" s="41">
        <v>160</v>
      </c>
      <c r="K22" s="41">
        <v>167.5</v>
      </c>
      <c r="L22" s="41"/>
      <c r="M22" s="45">
        <v>167.5</v>
      </c>
      <c r="N22" s="45">
        <v>1</v>
      </c>
      <c r="O22" s="44">
        <f t="shared" si="1"/>
        <v>0</v>
      </c>
      <c r="P22" s="46"/>
    </row>
    <row r="23" spans="1:16" ht="15">
      <c r="A23" s="2">
        <v>14</v>
      </c>
      <c r="B23" s="99"/>
      <c r="C23" s="184" t="s">
        <v>80</v>
      </c>
      <c r="D23" s="16" t="s">
        <v>81</v>
      </c>
      <c r="E23" s="119">
        <v>27999</v>
      </c>
      <c r="F23" s="26" t="s">
        <v>57</v>
      </c>
      <c r="G23" s="100">
        <v>81.8</v>
      </c>
      <c r="H23" s="101"/>
      <c r="I23" s="16">
        <v>110</v>
      </c>
      <c r="J23" s="16">
        <v>120</v>
      </c>
      <c r="K23" s="16">
        <v>125</v>
      </c>
      <c r="L23" s="16"/>
      <c r="M23" s="21">
        <v>125</v>
      </c>
      <c r="N23" s="21">
        <v>2</v>
      </c>
      <c r="O23" s="19">
        <f t="shared" si="1"/>
        <v>0</v>
      </c>
      <c r="P23" s="22"/>
    </row>
    <row r="24" spans="1:16" ht="15">
      <c r="A24" s="2">
        <v>15</v>
      </c>
      <c r="B24" s="94"/>
      <c r="C24" s="183" t="s">
        <v>195</v>
      </c>
      <c r="D24" s="26" t="s">
        <v>34</v>
      </c>
      <c r="E24" s="25">
        <v>21712</v>
      </c>
      <c r="F24" s="89" t="s">
        <v>43</v>
      </c>
      <c r="G24" s="143">
        <v>76.5</v>
      </c>
      <c r="H24" s="144"/>
      <c r="I24" s="26">
        <v>90</v>
      </c>
      <c r="J24" s="26">
        <v>95</v>
      </c>
      <c r="K24" s="48">
        <v>100</v>
      </c>
      <c r="L24" s="26"/>
      <c r="M24" s="29">
        <v>95</v>
      </c>
      <c r="N24" s="29">
        <v>1</v>
      </c>
      <c r="O24" s="28">
        <f t="shared" si="1"/>
        <v>0</v>
      </c>
      <c r="P24" s="30"/>
    </row>
    <row r="25" spans="1:16" ht="15">
      <c r="A25" s="2">
        <v>16</v>
      </c>
      <c r="B25" s="107"/>
      <c r="C25" s="88" t="s">
        <v>167</v>
      </c>
      <c r="D25" s="89" t="s">
        <v>34</v>
      </c>
      <c r="E25" s="90">
        <v>19340</v>
      </c>
      <c r="F25" s="89" t="s">
        <v>42</v>
      </c>
      <c r="G25" s="27">
        <v>76.6</v>
      </c>
      <c r="H25" s="28"/>
      <c r="I25" s="26">
        <v>115</v>
      </c>
      <c r="J25" s="26">
        <v>120</v>
      </c>
      <c r="K25" s="48"/>
      <c r="L25" s="26"/>
      <c r="M25" s="29">
        <v>120</v>
      </c>
      <c r="N25" s="29">
        <v>1</v>
      </c>
      <c r="O25" s="28">
        <f t="shared" si="1"/>
        <v>0</v>
      </c>
      <c r="P25" s="30"/>
    </row>
    <row r="26" spans="1:16" ht="15">
      <c r="A26" s="2">
        <v>17</v>
      </c>
      <c r="B26" s="23"/>
      <c r="C26" s="243" t="s">
        <v>163</v>
      </c>
      <c r="D26" s="89" t="s">
        <v>59</v>
      </c>
      <c r="E26" s="220">
        <v>28483</v>
      </c>
      <c r="F26" s="89" t="s">
        <v>37</v>
      </c>
      <c r="G26" s="27">
        <v>81.4</v>
      </c>
      <c r="H26" s="28">
        <v>0.6251</v>
      </c>
      <c r="I26" s="26">
        <v>155</v>
      </c>
      <c r="J26" s="26">
        <v>160</v>
      </c>
      <c r="K26" s="26">
        <v>167.5</v>
      </c>
      <c r="L26" s="26"/>
      <c r="M26" s="29">
        <v>167.5</v>
      </c>
      <c r="N26" s="29">
        <v>1</v>
      </c>
      <c r="O26" s="28">
        <f t="shared" si="1"/>
        <v>104.70425</v>
      </c>
      <c r="P26" s="30"/>
    </row>
    <row r="27" spans="1:16" ht="15">
      <c r="A27" s="2">
        <v>18</v>
      </c>
      <c r="B27" s="23"/>
      <c r="C27" s="88" t="s">
        <v>40</v>
      </c>
      <c r="D27" s="89" t="s">
        <v>41</v>
      </c>
      <c r="E27" s="90">
        <v>31917</v>
      </c>
      <c r="F27" s="89" t="s">
        <v>37</v>
      </c>
      <c r="G27" s="27">
        <v>79.2</v>
      </c>
      <c r="H27" s="28"/>
      <c r="I27" s="26">
        <v>150</v>
      </c>
      <c r="J27" s="26">
        <v>155</v>
      </c>
      <c r="K27" s="48">
        <v>160</v>
      </c>
      <c r="L27" s="26"/>
      <c r="M27" s="29">
        <v>155</v>
      </c>
      <c r="N27" s="29">
        <v>2</v>
      </c>
      <c r="O27" s="28">
        <f t="shared" si="1"/>
        <v>0</v>
      </c>
      <c r="P27" s="30"/>
    </row>
    <row r="28" spans="1:16" ht="15">
      <c r="A28" s="2">
        <v>19</v>
      </c>
      <c r="B28" s="23"/>
      <c r="C28" s="88" t="s">
        <v>161</v>
      </c>
      <c r="D28" s="89" t="s">
        <v>34</v>
      </c>
      <c r="E28" s="90">
        <v>31639</v>
      </c>
      <c r="F28" s="89" t="s">
        <v>37</v>
      </c>
      <c r="G28" s="27">
        <v>82.3</v>
      </c>
      <c r="H28" s="28"/>
      <c r="I28" s="48">
        <v>150</v>
      </c>
      <c r="J28" s="48">
        <v>150</v>
      </c>
      <c r="K28" s="48">
        <v>150</v>
      </c>
      <c r="L28" s="26"/>
      <c r="M28" s="29">
        <v>0</v>
      </c>
      <c r="N28" s="29"/>
      <c r="O28" s="28">
        <f t="shared" si="1"/>
        <v>0</v>
      </c>
      <c r="P28" s="30"/>
    </row>
    <row r="29" spans="1:16" ht="15.75" thickBot="1">
      <c r="A29" s="2">
        <v>20</v>
      </c>
      <c r="B29" s="174"/>
      <c r="C29" s="246" t="s">
        <v>116</v>
      </c>
      <c r="D29" s="229" t="s">
        <v>34</v>
      </c>
      <c r="E29" s="247">
        <v>36511</v>
      </c>
      <c r="F29" s="229" t="s">
        <v>38</v>
      </c>
      <c r="G29" s="110">
        <v>77.3</v>
      </c>
      <c r="H29" s="97"/>
      <c r="I29" s="102">
        <v>102.5</v>
      </c>
      <c r="J29" s="111">
        <v>110</v>
      </c>
      <c r="K29" s="102">
        <v>110</v>
      </c>
      <c r="L29" s="102"/>
      <c r="M29" s="113">
        <v>110</v>
      </c>
      <c r="N29" s="113">
        <v>1</v>
      </c>
      <c r="O29" s="97">
        <f t="shared" si="1"/>
        <v>0</v>
      </c>
      <c r="P29" s="98"/>
    </row>
    <row r="30" spans="1:16" ht="15">
      <c r="A30" s="2">
        <v>21</v>
      </c>
      <c r="B30" s="124">
        <v>90</v>
      </c>
      <c r="C30" s="230" t="s">
        <v>82</v>
      </c>
      <c r="D30" s="228" t="s">
        <v>81</v>
      </c>
      <c r="E30" s="227">
        <v>28629</v>
      </c>
      <c r="F30" s="228" t="s">
        <v>57</v>
      </c>
      <c r="G30" s="43">
        <v>89.6</v>
      </c>
      <c r="H30" s="44"/>
      <c r="I30" s="84">
        <v>130</v>
      </c>
      <c r="J30" s="41">
        <v>135</v>
      </c>
      <c r="K30" s="41">
        <v>145</v>
      </c>
      <c r="L30" s="117"/>
      <c r="M30" s="45">
        <v>145</v>
      </c>
      <c r="N30" s="45">
        <v>1</v>
      </c>
      <c r="O30" s="44">
        <f t="shared" si="1"/>
        <v>0</v>
      </c>
      <c r="P30" s="46"/>
    </row>
    <row r="31" spans="1:16" ht="15">
      <c r="A31" s="2">
        <v>22</v>
      </c>
      <c r="B31" s="107"/>
      <c r="C31" s="183" t="s">
        <v>194</v>
      </c>
      <c r="D31" s="25" t="s">
        <v>129</v>
      </c>
      <c r="E31" s="25">
        <v>28353</v>
      </c>
      <c r="F31" s="26" t="s">
        <v>57</v>
      </c>
      <c r="G31" s="27">
        <v>88.6</v>
      </c>
      <c r="H31" s="28"/>
      <c r="I31" s="26">
        <v>125</v>
      </c>
      <c r="J31" s="26">
        <v>130</v>
      </c>
      <c r="K31" s="48">
        <v>132.5</v>
      </c>
      <c r="L31" s="91"/>
      <c r="M31" s="29">
        <v>130</v>
      </c>
      <c r="N31" s="29">
        <v>2</v>
      </c>
      <c r="O31" s="28">
        <f t="shared" si="1"/>
        <v>0</v>
      </c>
      <c r="P31" s="30"/>
    </row>
    <row r="32" spans="1:16" ht="15">
      <c r="A32" s="2">
        <v>23</v>
      </c>
      <c r="B32" s="23"/>
      <c r="C32" s="24" t="s">
        <v>73</v>
      </c>
      <c r="D32" s="26" t="s">
        <v>34</v>
      </c>
      <c r="E32" s="25">
        <v>33148</v>
      </c>
      <c r="F32" s="26" t="s">
        <v>37</v>
      </c>
      <c r="G32" s="27">
        <v>87.8</v>
      </c>
      <c r="H32" s="28">
        <v>0.5943</v>
      </c>
      <c r="I32" s="26">
        <v>170</v>
      </c>
      <c r="J32" s="26">
        <v>175</v>
      </c>
      <c r="K32" s="26">
        <v>180</v>
      </c>
      <c r="L32" s="26"/>
      <c r="M32" s="29">
        <v>180</v>
      </c>
      <c r="N32" s="29">
        <v>1</v>
      </c>
      <c r="O32" s="28">
        <f t="shared" si="1"/>
        <v>106.974</v>
      </c>
      <c r="P32" s="30"/>
    </row>
    <row r="33" spans="1:16" ht="15">
      <c r="A33" s="2">
        <v>24</v>
      </c>
      <c r="B33" s="23"/>
      <c r="C33" s="88" t="s">
        <v>74</v>
      </c>
      <c r="D33" s="89" t="s">
        <v>75</v>
      </c>
      <c r="E33" s="90">
        <v>33257</v>
      </c>
      <c r="F33" s="89" t="s">
        <v>37</v>
      </c>
      <c r="G33" s="27">
        <v>84.4</v>
      </c>
      <c r="H33" s="28"/>
      <c r="I33" s="26">
        <v>150</v>
      </c>
      <c r="J33" s="26">
        <v>160</v>
      </c>
      <c r="K33" s="26">
        <v>165</v>
      </c>
      <c r="L33" s="91"/>
      <c r="M33" s="29">
        <v>165</v>
      </c>
      <c r="N33" s="29">
        <v>2</v>
      </c>
      <c r="O33" s="28">
        <f t="shared" si="1"/>
        <v>0</v>
      </c>
      <c r="P33" s="30"/>
    </row>
    <row r="34" spans="1:16" ht="15">
      <c r="A34" s="2">
        <v>25</v>
      </c>
      <c r="B34" s="107"/>
      <c r="C34" s="244" t="s">
        <v>44</v>
      </c>
      <c r="D34" s="245" t="s">
        <v>41</v>
      </c>
      <c r="E34" s="90">
        <v>30369</v>
      </c>
      <c r="F34" s="245" t="s">
        <v>37</v>
      </c>
      <c r="G34" s="242">
        <v>85.1</v>
      </c>
      <c r="H34" s="28"/>
      <c r="I34" s="26">
        <v>155</v>
      </c>
      <c r="J34" s="26">
        <v>160</v>
      </c>
      <c r="K34" s="26">
        <v>165</v>
      </c>
      <c r="L34" s="26"/>
      <c r="M34" s="29">
        <v>165</v>
      </c>
      <c r="N34" s="29">
        <v>3</v>
      </c>
      <c r="O34" s="28">
        <f t="shared" si="1"/>
        <v>0</v>
      </c>
      <c r="P34" s="30"/>
    </row>
    <row r="35" spans="1:16" ht="15.75" thickBot="1">
      <c r="A35" s="2">
        <v>26</v>
      </c>
      <c r="B35" s="186"/>
      <c r="C35" s="246" t="s">
        <v>137</v>
      </c>
      <c r="D35" s="229" t="s">
        <v>59</v>
      </c>
      <c r="E35" s="247">
        <v>33907</v>
      </c>
      <c r="F35" s="229" t="s">
        <v>37</v>
      </c>
      <c r="G35" s="110">
        <v>86.5</v>
      </c>
      <c r="H35" s="97"/>
      <c r="I35" s="102">
        <v>110</v>
      </c>
      <c r="J35" s="102">
        <v>120</v>
      </c>
      <c r="K35" s="111">
        <v>130</v>
      </c>
      <c r="L35" s="112"/>
      <c r="M35" s="113">
        <v>120</v>
      </c>
      <c r="N35" s="113"/>
      <c r="O35" s="97">
        <f t="shared" si="1"/>
        <v>0</v>
      </c>
      <c r="P35" s="98"/>
    </row>
    <row r="36" spans="1:16" ht="15">
      <c r="A36" s="2">
        <v>27</v>
      </c>
      <c r="B36" s="39">
        <v>100</v>
      </c>
      <c r="C36" s="40" t="s">
        <v>85</v>
      </c>
      <c r="D36" s="41" t="s">
        <v>34</v>
      </c>
      <c r="E36" s="42">
        <v>27829</v>
      </c>
      <c r="F36" s="41" t="s">
        <v>57</v>
      </c>
      <c r="G36" s="43">
        <v>93</v>
      </c>
      <c r="H36" s="44"/>
      <c r="I36" s="117">
        <v>170</v>
      </c>
      <c r="J36" s="84">
        <v>185</v>
      </c>
      <c r="K36" s="122">
        <v>185</v>
      </c>
      <c r="L36" s="41"/>
      <c r="M36" s="45">
        <v>170</v>
      </c>
      <c r="N36" s="45">
        <v>1</v>
      </c>
      <c r="O36" s="44">
        <f t="shared" si="1"/>
        <v>0</v>
      </c>
      <c r="P36" s="46"/>
    </row>
    <row r="37" spans="1:16" ht="15">
      <c r="A37" s="2">
        <v>28</v>
      </c>
      <c r="B37" s="107"/>
      <c r="C37" s="88" t="s">
        <v>165</v>
      </c>
      <c r="D37" s="89" t="s">
        <v>59</v>
      </c>
      <c r="E37" s="90">
        <v>34119</v>
      </c>
      <c r="F37" s="89" t="s">
        <v>37</v>
      </c>
      <c r="G37" s="27">
        <v>96</v>
      </c>
      <c r="H37" s="28">
        <v>0.5648</v>
      </c>
      <c r="I37" s="26">
        <v>210</v>
      </c>
      <c r="J37" s="48">
        <v>220</v>
      </c>
      <c r="K37" s="48">
        <v>220</v>
      </c>
      <c r="L37" s="26"/>
      <c r="M37" s="29">
        <v>210</v>
      </c>
      <c r="N37" s="29">
        <v>1</v>
      </c>
      <c r="O37" s="28">
        <f t="shared" si="1"/>
        <v>118.60799999999999</v>
      </c>
      <c r="P37" s="30">
        <v>3</v>
      </c>
    </row>
    <row r="38" spans="1:16" ht="15.75" thickBot="1">
      <c r="A38" s="2">
        <v>29</v>
      </c>
      <c r="B38" s="67"/>
      <c r="C38" s="221" t="s">
        <v>143</v>
      </c>
      <c r="D38" s="222" t="s">
        <v>59</v>
      </c>
      <c r="E38" s="231">
        <v>35009</v>
      </c>
      <c r="F38" s="222" t="s">
        <v>67</v>
      </c>
      <c r="G38" s="53">
        <v>93.7</v>
      </c>
      <c r="H38" s="54"/>
      <c r="I38" s="55">
        <v>100</v>
      </c>
      <c r="J38" s="51">
        <v>110</v>
      </c>
      <c r="K38" s="55">
        <v>120</v>
      </c>
      <c r="L38" s="51"/>
      <c r="M38" s="57">
        <v>120</v>
      </c>
      <c r="N38" s="57">
        <v>1</v>
      </c>
      <c r="O38" s="54">
        <f t="shared" si="1"/>
        <v>0</v>
      </c>
      <c r="P38" s="58"/>
    </row>
    <row r="39" spans="1:16" ht="15">
      <c r="A39" s="2">
        <v>30</v>
      </c>
      <c r="B39" s="14">
        <v>110</v>
      </c>
      <c r="C39" s="217" t="s">
        <v>182</v>
      </c>
      <c r="D39" s="218" t="s">
        <v>101</v>
      </c>
      <c r="E39" s="219">
        <v>27623</v>
      </c>
      <c r="F39" s="218" t="s">
        <v>37</v>
      </c>
      <c r="G39" s="18">
        <v>104</v>
      </c>
      <c r="H39" s="19">
        <v>0.5455</v>
      </c>
      <c r="I39" s="106">
        <v>202.5</v>
      </c>
      <c r="J39" s="16">
        <v>210</v>
      </c>
      <c r="K39" s="106">
        <v>220</v>
      </c>
      <c r="L39" s="16"/>
      <c r="M39" s="21">
        <v>220</v>
      </c>
      <c r="N39" s="21">
        <v>1</v>
      </c>
      <c r="O39" s="19">
        <f t="shared" si="1"/>
        <v>120.00999999999999</v>
      </c>
      <c r="P39" s="22">
        <v>2</v>
      </c>
    </row>
    <row r="40" spans="1:16" ht="15">
      <c r="A40" s="2">
        <v>31</v>
      </c>
      <c r="B40" s="107"/>
      <c r="C40" s="24" t="s">
        <v>134</v>
      </c>
      <c r="D40" s="25" t="s">
        <v>34</v>
      </c>
      <c r="E40" s="25">
        <v>34039</v>
      </c>
      <c r="F40" s="26" t="s">
        <v>37</v>
      </c>
      <c r="G40" s="27">
        <v>101.4</v>
      </c>
      <c r="H40" s="28"/>
      <c r="I40" s="26">
        <v>200</v>
      </c>
      <c r="J40" s="26">
        <v>205</v>
      </c>
      <c r="K40" s="48">
        <v>210</v>
      </c>
      <c r="L40" s="26"/>
      <c r="M40" s="29">
        <v>205</v>
      </c>
      <c r="N40" s="29">
        <v>2</v>
      </c>
      <c r="O40" s="28">
        <f t="shared" si="1"/>
        <v>0</v>
      </c>
      <c r="P40" s="30"/>
    </row>
    <row r="41" spans="1:16" ht="15">
      <c r="A41" s="2">
        <v>32</v>
      </c>
      <c r="B41" s="14"/>
      <c r="C41" s="217" t="s">
        <v>146</v>
      </c>
      <c r="D41" s="224" t="s">
        <v>59</v>
      </c>
      <c r="E41" s="224">
        <v>31085</v>
      </c>
      <c r="F41" s="218" t="s">
        <v>37</v>
      </c>
      <c r="G41" s="18">
        <v>111.5</v>
      </c>
      <c r="H41" s="19"/>
      <c r="I41" s="106">
        <v>180</v>
      </c>
      <c r="J41" s="16">
        <v>190</v>
      </c>
      <c r="K41" s="202">
        <v>200</v>
      </c>
      <c r="L41" s="16"/>
      <c r="M41" s="21">
        <v>190</v>
      </c>
      <c r="N41" s="21">
        <v>3</v>
      </c>
      <c r="O41" s="19">
        <f t="shared" si="1"/>
        <v>0</v>
      </c>
      <c r="P41" s="22"/>
    </row>
    <row r="42" spans="1:16" ht="15">
      <c r="A42" s="2">
        <v>33</v>
      </c>
      <c r="B42" s="23"/>
      <c r="C42" s="88" t="s">
        <v>114</v>
      </c>
      <c r="D42" s="89" t="s">
        <v>34</v>
      </c>
      <c r="E42" s="90">
        <v>29207</v>
      </c>
      <c r="F42" s="89" t="s">
        <v>37</v>
      </c>
      <c r="G42" s="27">
        <v>102.6</v>
      </c>
      <c r="H42" s="28"/>
      <c r="I42" s="91">
        <v>182.5</v>
      </c>
      <c r="J42" s="26">
        <v>185</v>
      </c>
      <c r="K42" s="120">
        <v>187.5</v>
      </c>
      <c r="L42" s="26"/>
      <c r="M42" s="29">
        <v>185</v>
      </c>
      <c r="N42" s="29"/>
      <c r="O42" s="28">
        <f t="shared" si="1"/>
        <v>0</v>
      </c>
      <c r="P42" s="30"/>
    </row>
    <row r="43" spans="1:16" ht="15.75" thickBot="1">
      <c r="A43" s="2">
        <v>34</v>
      </c>
      <c r="B43" s="23"/>
      <c r="C43" s="88" t="s">
        <v>189</v>
      </c>
      <c r="D43" s="89" t="s">
        <v>59</v>
      </c>
      <c r="E43" s="90">
        <v>31074</v>
      </c>
      <c r="F43" s="89" t="s">
        <v>37</v>
      </c>
      <c r="G43" s="27">
        <v>105.6</v>
      </c>
      <c r="H43" s="28"/>
      <c r="I43" s="91">
        <v>170</v>
      </c>
      <c r="J43" s="48">
        <v>180</v>
      </c>
      <c r="K43" s="120"/>
      <c r="L43" s="26"/>
      <c r="M43" s="29">
        <v>170</v>
      </c>
      <c r="N43" s="29"/>
      <c r="O43" s="28">
        <f t="shared" si="1"/>
        <v>0</v>
      </c>
      <c r="P43" s="30"/>
    </row>
    <row r="44" spans="1:16" ht="15.75" thickBot="1">
      <c r="A44" s="2">
        <v>35</v>
      </c>
      <c r="B44" s="14"/>
      <c r="C44" s="217" t="s">
        <v>182</v>
      </c>
      <c r="D44" s="218" t="s">
        <v>101</v>
      </c>
      <c r="E44" s="219">
        <v>27623</v>
      </c>
      <c r="F44" s="41" t="s">
        <v>57</v>
      </c>
      <c r="G44" s="18">
        <v>104</v>
      </c>
      <c r="H44" s="19"/>
      <c r="I44" s="106">
        <v>202.5</v>
      </c>
      <c r="J44" s="16">
        <v>210</v>
      </c>
      <c r="K44" s="106">
        <v>220</v>
      </c>
      <c r="L44" s="16"/>
      <c r="M44" s="21">
        <v>220</v>
      </c>
      <c r="N44" s="21">
        <v>1</v>
      </c>
      <c r="O44" s="19">
        <f t="shared" si="1"/>
        <v>0</v>
      </c>
      <c r="P44" s="22"/>
    </row>
    <row r="45" spans="1:16" ht="15">
      <c r="A45" s="2">
        <v>36</v>
      </c>
      <c r="B45" s="39">
        <v>125</v>
      </c>
      <c r="C45" s="230" t="s">
        <v>172</v>
      </c>
      <c r="D45" s="228" t="s">
        <v>173</v>
      </c>
      <c r="E45" s="227">
        <v>31775</v>
      </c>
      <c r="F45" s="228" t="s">
        <v>37</v>
      </c>
      <c r="G45" s="43">
        <v>120.5</v>
      </c>
      <c r="H45" s="44">
        <v>0.5265</v>
      </c>
      <c r="I45" s="160">
        <v>232.5</v>
      </c>
      <c r="J45" s="84">
        <v>242.5</v>
      </c>
      <c r="K45" s="84">
        <v>242.5</v>
      </c>
      <c r="L45" s="41"/>
      <c r="M45" s="45">
        <v>232.5</v>
      </c>
      <c r="N45" s="45">
        <v>1</v>
      </c>
      <c r="O45" s="44">
        <f t="shared" si="1"/>
        <v>122.41125</v>
      </c>
      <c r="P45" s="46">
        <v>1</v>
      </c>
    </row>
    <row r="46" spans="1:16" ht="15.75" thickBot="1">
      <c r="A46" s="2">
        <v>37</v>
      </c>
      <c r="B46" s="67"/>
      <c r="C46" s="221" t="s">
        <v>97</v>
      </c>
      <c r="D46" s="222" t="s">
        <v>98</v>
      </c>
      <c r="E46" s="231">
        <v>29450</v>
      </c>
      <c r="F46" s="222" t="s">
        <v>37</v>
      </c>
      <c r="G46" s="53">
        <v>118</v>
      </c>
      <c r="H46" s="54"/>
      <c r="I46" s="123">
        <v>175</v>
      </c>
      <c r="J46" s="51">
        <v>182.5</v>
      </c>
      <c r="K46" s="51">
        <v>187.5</v>
      </c>
      <c r="L46" s="51"/>
      <c r="M46" s="57">
        <v>187.5</v>
      </c>
      <c r="N46" s="57">
        <v>2</v>
      </c>
      <c r="O46" s="54">
        <f t="shared" si="1"/>
        <v>0</v>
      </c>
      <c r="P46" s="58"/>
    </row>
    <row r="47" spans="1:16" ht="15">
      <c r="A47" s="2">
        <v>38</v>
      </c>
      <c r="B47" s="99">
        <v>140</v>
      </c>
      <c r="C47" s="217" t="s">
        <v>142</v>
      </c>
      <c r="D47" s="232" t="s">
        <v>59</v>
      </c>
      <c r="E47" s="233">
        <v>31952</v>
      </c>
      <c r="F47" s="233" t="s">
        <v>37</v>
      </c>
      <c r="G47" s="100">
        <v>125.4</v>
      </c>
      <c r="H47" s="101">
        <v>0.5205</v>
      </c>
      <c r="I47" s="16">
        <v>180</v>
      </c>
      <c r="J47" s="16">
        <v>190</v>
      </c>
      <c r="K47" s="20">
        <v>195</v>
      </c>
      <c r="L47" s="16"/>
      <c r="M47" s="21">
        <v>190</v>
      </c>
      <c r="N47" s="21">
        <v>1</v>
      </c>
      <c r="O47" s="19">
        <f t="shared" si="1"/>
        <v>98.895</v>
      </c>
      <c r="P47" s="22"/>
    </row>
    <row r="48" spans="1:16" ht="19.5" thickBot="1">
      <c r="A48" s="324" t="s">
        <v>23</v>
      </c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6"/>
    </row>
    <row r="49" spans="1:16" ht="15.75" customHeight="1" thickBot="1">
      <c r="A49" s="327" t="s">
        <v>2</v>
      </c>
      <c r="B49" s="308" t="s">
        <v>3</v>
      </c>
      <c r="C49" s="328" t="s">
        <v>4</v>
      </c>
      <c r="D49" s="308" t="s">
        <v>5</v>
      </c>
      <c r="E49" s="314" t="s">
        <v>6</v>
      </c>
      <c r="F49" s="308" t="s">
        <v>7</v>
      </c>
      <c r="G49" s="309" t="s">
        <v>8</v>
      </c>
      <c r="H49" s="310" t="s">
        <v>9</v>
      </c>
      <c r="I49" s="311" t="s">
        <v>10</v>
      </c>
      <c r="J49" s="312"/>
      <c r="K49" s="312"/>
      <c r="L49" s="312"/>
      <c r="M49" s="312"/>
      <c r="N49" s="312"/>
      <c r="O49" s="313"/>
      <c r="P49" s="308" t="s">
        <v>11</v>
      </c>
    </row>
    <row r="50" spans="1:16" ht="15.75" thickBot="1">
      <c r="A50" s="291"/>
      <c r="B50" s="293"/>
      <c r="C50" s="305"/>
      <c r="D50" s="293"/>
      <c r="E50" s="315"/>
      <c r="F50" s="293"/>
      <c r="G50" s="296"/>
      <c r="H50" s="298"/>
      <c r="I50" s="148">
        <v>1</v>
      </c>
      <c r="J50" s="148">
        <v>2</v>
      </c>
      <c r="K50" s="148">
        <v>3</v>
      </c>
      <c r="L50" s="148">
        <v>4</v>
      </c>
      <c r="M50" s="258" t="s">
        <v>12</v>
      </c>
      <c r="N50" s="279"/>
      <c r="O50" s="1" t="s">
        <v>17</v>
      </c>
      <c r="P50" s="293"/>
    </row>
    <row r="51" spans="1:16" ht="15.75" thickBot="1">
      <c r="A51" s="311" t="s">
        <v>15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3"/>
    </row>
    <row r="52" spans="1:16" ht="15.75" thickBot="1">
      <c r="A52" s="332" t="s">
        <v>18</v>
      </c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7"/>
    </row>
    <row r="53" spans="1:16" ht="15.75" thickBot="1">
      <c r="A53" s="89">
        <v>39</v>
      </c>
      <c r="B53" s="118">
        <v>67.5</v>
      </c>
      <c r="C53" s="40" t="s">
        <v>62</v>
      </c>
      <c r="D53" s="41" t="s">
        <v>34</v>
      </c>
      <c r="E53" s="42">
        <v>33868</v>
      </c>
      <c r="F53" s="41" t="s">
        <v>37</v>
      </c>
      <c r="G53" s="43">
        <v>63.9</v>
      </c>
      <c r="H53" s="44"/>
      <c r="I53" s="41">
        <v>140</v>
      </c>
      <c r="J53" s="41">
        <v>145</v>
      </c>
      <c r="K53" s="41">
        <v>150</v>
      </c>
      <c r="L53" s="41"/>
      <c r="M53" s="45">
        <v>150</v>
      </c>
      <c r="N53" s="45">
        <v>1</v>
      </c>
      <c r="O53" s="44">
        <f>M53*H53</f>
        <v>0</v>
      </c>
      <c r="P53" s="46"/>
    </row>
    <row r="54" spans="1:16" ht="15.75" thickBot="1">
      <c r="A54" s="89">
        <v>40</v>
      </c>
      <c r="B54" s="179">
        <v>75</v>
      </c>
      <c r="C54" s="31" t="s">
        <v>70</v>
      </c>
      <c r="D54" s="32" t="s">
        <v>34</v>
      </c>
      <c r="E54" s="138">
        <v>35282</v>
      </c>
      <c r="F54" s="32" t="s">
        <v>67</v>
      </c>
      <c r="G54" s="34">
        <v>74.2</v>
      </c>
      <c r="H54" s="35"/>
      <c r="I54" s="32">
        <v>170</v>
      </c>
      <c r="J54" s="32">
        <v>190</v>
      </c>
      <c r="K54" s="36">
        <v>200</v>
      </c>
      <c r="L54" s="32"/>
      <c r="M54" s="37">
        <v>190</v>
      </c>
      <c r="N54" s="37">
        <v>1</v>
      </c>
      <c r="O54" s="44">
        <f aca="true" t="shared" si="2" ref="O54:O60">M54*H54</f>
        <v>0</v>
      </c>
      <c r="P54" s="38"/>
    </row>
    <row r="55" spans="1:16" ht="15.75" thickBot="1">
      <c r="A55" s="89">
        <v>41</v>
      </c>
      <c r="B55" s="254">
        <v>82.5</v>
      </c>
      <c r="C55" s="270" t="s">
        <v>159</v>
      </c>
      <c r="D55" s="271" t="s">
        <v>160</v>
      </c>
      <c r="E55" s="272">
        <v>29331</v>
      </c>
      <c r="F55" s="271" t="s">
        <v>37</v>
      </c>
      <c r="G55" s="265">
        <v>80.5</v>
      </c>
      <c r="H55" s="265"/>
      <c r="I55" s="265">
        <v>200</v>
      </c>
      <c r="J55" s="265">
        <v>210</v>
      </c>
      <c r="K55" s="275">
        <v>237.5</v>
      </c>
      <c r="L55" s="265"/>
      <c r="M55" s="255">
        <v>210</v>
      </c>
      <c r="N55" s="277">
        <v>1</v>
      </c>
      <c r="O55" s="44">
        <f t="shared" si="2"/>
        <v>0</v>
      </c>
      <c r="P55" s="266"/>
    </row>
    <row r="56" spans="1:16" ht="15.75" thickBot="1">
      <c r="A56" s="89">
        <v>42</v>
      </c>
      <c r="B56" s="179">
        <v>90</v>
      </c>
      <c r="C56" s="69" t="s">
        <v>149</v>
      </c>
      <c r="D56" s="70" t="s">
        <v>34</v>
      </c>
      <c r="E56" s="71">
        <v>33132</v>
      </c>
      <c r="F56" s="70" t="s">
        <v>37</v>
      </c>
      <c r="G56" s="34">
        <v>87.6</v>
      </c>
      <c r="H56" s="35"/>
      <c r="I56" s="32">
        <v>235</v>
      </c>
      <c r="J56" s="36">
        <v>245</v>
      </c>
      <c r="K56" s="36">
        <v>255</v>
      </c>
      <c r="L56" s="32"/>
      <c r="M56" s="37">
        <v>235</v>
      </c>
      <c r="N56" s="37">
        <v>1</v>
      </c>
      <c r="O56" s="44">
        <f t="shared" si="2"/>
        <v>0</v>
      </c>
      <c r="P56" s="38"/>
    </row>
    <row r="57" spans="1:16" ht="15.75" thickBot="1">
      <c r="A57" s="89">
        <v>43</v>
      </c>
      <c r="B57" s="260"/>
      <c r="C57" s="276" t="s">
        <v>191</v>
      </c>
      <c r="D57" s="222" t="s">
        <v>192</v>
      </c>
      <c r="E57" s="223">
        <v>33023</v>
      </c>
      <c r="F57" s="222" t="s">
        <v>37</v>
      </c>
      <c r="G57" s="51">
        <v>89.5</v>
      </c>
      <c r="H57" s="51"/>
      <c r="I57" s="56">
        <v>200</v>
      </c>
      <c r="J57" s="51">
        <v>210</v>
      </c>
      <c r="K57" s="51">
        <v>222.5</v>
      </c>
      <c r="L57" s="51"/>
      <c r="M57" s="57">
        <v>222.5</v>
      </c>
      <c r="N57" s="57">
        <v>2</v>
      </c>
      <c r="O57" s="44">
        <f t="shared" si="2"/>
        <v>0</v>
      </c>
      <c r="P57" s="58"/>
    </row>
    <row r="58" spans="1:16" ht="15.75" thickBot="1">
      <c r="A58" s="89">
        <v>44</v>
      </c>
      <c r="B58" s="179">
        <v>100</v>
      </c>
      <c r="C58" s="217" t="s">
        <v>145</v>
      </c>
      <c r="D58" s="218" t="s">
        <v>59</v>
      </c>
      <c r="E58" s="219">
        <v>34119</v>
      </c>
      <c r="F58" s="218" t="s">
        <v>37</v>
      </c>
      <c r="G58" s="34">
        <v>96</v>
      </c>
      <c r="H58" s="64"/>
      <c r="I58" s="32">
        <v>305</v>
      </c>
      <c r="J58" s="36">
        <v>322.5</v>
      </c>
      <c r="K58" s="36">
        <v>322.5</v>
      </c>
      <c r="L58" s="32"/>
      <c r="M58" s="37">
        <v>305</v>
      </c>
      <c r="N58" s="37">
        <v>1</v>
      </c>
      <c r="O58" s="44">
        <f t="shared" si="2"/>
        <v>0</v>
      </c>
      <c r="P58" s="38"/>
    </row>
    <row r="59" spans="1:16" ht="15.75" thickBot="1">
      <c r="A59" s="89">
        <v>45</v>
      </c>
      <c r="B59" s="39">
        <v>110</v>
      </c>
      <c r="C59" s="230" t="s">
        <v>153</v>
      </c>
      <c r="D59" s="226" t="s">
        <v>136</v>
      </c>
      <c r="E59" s="226">
        <v>28297</v>
      </c>
      <c r="F59" s="226" t="s">
        <v>57</v>
      </c>
      <c r="G59" s="43">
        <v>108.9</v>
      </c>
      <c r="H59" s="44"/>
      <c r="I59" s="41">
        <v>260</v>
      </c>
      <c r="J59" s="41">
        <v>280</v>
      </c>
      <c r="K59" s="41">
        <v>300</v>
      </c>
      <c r="L59" s="41"/>
      <c r="M59" s="45">
        <v>300</v>
      </c>
      <c r="N59" s="45">
        <v>1</v>
      </c>
      <c r="O59" s="44">
        <f t="shared" si="2"/>
        <v>0</v>
      </c>
      <c r="P59" s="46"/>
    </row>
    <row r="60" spans="1:16" ht="15.75" thickBot="1">
      <c r="A60" s="89">
        <v>46</v>
      </c>
      <c r="B60" s="59"/>
      <c r="C60" s="60" t="s">
        <v>183</v>
      </c>
      <c r="D60" s="178"/>
      <c r="E60" s="178"/>
      <c r="F60" s="178" t="s">
        <v>37</v>
      </c>
      <c r="G60" s="63">
        <v>108.4</v>
      </c>
      <c r="H60" s="64"/>
      <c r="I60" s="61">
        <v>300</v>
      </c>
      <c r="J60" s="252">
        <v>320</v>
      </c>
      <c r="K60" s="252">
        <v>325</v>
      </c>
      <c r="L60" s="61"/>
      <c r="M60" s="65">
        <v>300</v>
      </c>
      <c r="N60" s="65">
        <v>1</v>
      </c>
      <c r="O60" s="44">
        <f t="shared" si="2"/>
        <v>0</v>
      </c>
      <c r="P60" s="66"/>
    </row>
    <row r="61" spans="1:16" ht="19.5" thickBot="1">
      <c r="A61" s="324" t="s">
        <v>31</v>
      </c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6"/>
    </row>
    <row r="62" spans="1:16" ht="15.75" thickBot="1">
      <c r="A62" s="327" t="s">
        <v>2</v>
      </c>
      <c r="B62" s="308" t="s">
        <v>3</v>
      </c>
      <c r="C62" s="328" t="s">
        <v>4</v>
      </c>
      <c r="D62" s="308" t="s">
        <v>5</v>
      </c>
      <c r="E62" s="314" t="s">
        <v>6</v>
      </c>
      <c r="F62" s="308" t="s">
        <v>7</v>
      </c>
      <c r="G62" s="309" t="s">
        <v>8</v>
      </c>
      <c r="H62" s="310" t="s">
        <v>9</v>
      </c>
      <c r="I62" s="311" t="s">
        <v>10</v>
      </c>
      <c r="J62" s="312"/>
      <c r="K62" s="312"/>
      <c r="L62" s="312"/>
      <c r="M62" s="312"/>
      <c r="N62" s="312"/>
      <c r="O62" s="313"/>
      <c r="P62" s="308" t="s">
        <v>11</v>
      </c>
    </row>
    <row r="63" spans="1:16" ht="15.75" thickBot="1">
      <c r="A63" s="291"/>
      <c r="B63" s="293"/>
      <c r="C63" s="305"/>
      <c r="D63" s="293"/>
      <c r="E63" s="315"/>
      <c r="F63" s="293"/>
      <c r="G63" s="296"/>
      <c r="H63" s="298"/>
      <c r="I63" s="148">
        <v>1</v>
      </c>
      <c r="J63" s="148">
        <v>2</v>
      </c>
      <c r="K63" s="148">
        <v>3</v>
      </c>
      <c r="L63" s="148">
        <v>4</v>
      </c>
      <c r="M63" s="258" t="s">
        <v>12</v>
      </c>
      <c r="N63" s="279"/>
      <c r="O63" s="1" t="s">
        <v>17</v>
      </c>
      <c r="P63" s="293"/>
    </row>
    <row r="64" spans="1:16" ht="15.75" thickBot="1">
      <c r="A64" s="301" t="s">
        <v>18</v>
      </c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7"/>
    </row>
    <row r="65" ht="15.75" thickBot="1"/>
    <row r="66" spans="1:16" ht="15.75" thickBot="1">
      <c r="A66" s="151">
        <v>47</v>
      </c>
      <c r="B66" s="73">
        <v>90</v>
      </c>
      <c r="C66" s="4" t="s">
        <v>65</v>
      </c>
      <c r="D66" s="5" t="s">
        <v>34</v>
      </c>
      <c r="E66" s="74">
        <v>27017</v>
      </c>
      <c r="F66" s="5" t="s">
        <v>57</v>
      </c>
      <c r="G66" s="7">
        <v>88.8</v>
      </c>
      <c r="H66" s="8"/>
      <c r="I66" s="5">
        <v>300</v>
      </c>
      <c r="J66" s="5">
        <v>315</v>
      </c>
      <c r="K66" s="5">
        <v>325</v>
      </c>
      <c r="L66" s="5"/>
      <c r="M66" s="12">
        <v>325</v>
      </c>
      <c r="N66" s="12">
        <v>1</v>
      </c>
      <c r="O66" s="8">
        <f>M66*H66</f>
        <v>0</v>
      </c>
      <c r="P66" s="13"/>
    </row>
    <row r="67" spans="1:16" ht="15">
      <c r="A67" s="152">
        <v>48</v>
      </c>
      <c r="B67" s="39">
        <v>110</v>
      </c>
      <c r="C67" s="40" t="s">
        <v>39</v>
      </c>
      <c r="D67" s="116" t="s">
        <v>50</v>
      </c>
      <c r="E67" s="116">
        <v>31859</v>
      </c>
      <c r="F67" s="116" t="s">
        <v>37</v>
      </c>
      <c r="G67" s="43">
        <v>107.4</v>
      </c>
      <c r="H67" s="44"/>
      <c r="I67" s="84">
        <v>300</v>
      </c>
      <c r="J67" s="41">
        <v>300</v>
      </c>
      <c r="K67" s="41">
        <v>310</v>
      </c>
      <c r="L67" s="41"/>
      <c r="M67" s="45">
        <v>310</v>
      </c>
      <c r="N67" s="45">
        <v>2</v>
      </c>
      <c r="O67" s="44">
        <f>M67*H67</f>
        <v>0</v>
      </c>
      <c r="P67" s="46"/>
    </row>
    <row r="68" spans="1:16" ht="15.75" thickBot="1">
      <c r="A68" s="2">
        <v>49</v>
      </c>
      <c r="B68" s="67"/>
      <c r="C68" s="50" t="s">
        <v>63</v>
      </c>
      <c r="D68" s="51" t="s">
        <v>34</v>
      </c>
      <c r="E68" s="52">
        <v>32618</v>
      </c>
      <c r="F68" s="51" t="s">
        <v>37</v>
      </c>
      <c r="G68" s="53">
        <v>109.1</v>
      </c>
      <c r="H68" s="54"/>
      <c r="I68" s="56">
        <v>340</v>
      </c>
      <c r="J68" s="56">
        <v>350</v>
      </c>
      <c r="K68" s="51">
        <v>350</v>
      </c>
      <c r="L68" s="51">
        <v>367.5</v>
      </c>
      <c r="M68" s="57">
        <v>350</v>
      </c>
      <c r="N68" s="57">
        <v>1</v>
      </c>
      <c r="O68" s="54">
        <f>M68*H68</f>
        <v>0</v>
      </c>
      <c r="P68" s="58"/>
    </row>
    <row r="69" spans="1:16" ht="18.75">
      <c r="A69" s="333" t="s">
        <v>21</v>
      </c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5"/>
    </row>
    <row r="70" spans="1:16" ht="18.75">
      <c r="A70" s="336" t="s">
        <v>22</v>
      </c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8"/>
    </row>
    <row r="71" spans="1:16" ht="15.75" customHeight="1" thickBot="1">
      <c r="A71" s="339" t="s">
        <v>2</v>
      </c>
      <c r="B71" s="340" t="s">
        <v>3</v>
      </c>
      <c r="C71" s="340" t="s">
        <v>4</v>
      </c>
      <c r="D71" s="340" t="s">
        <v>5</v>
      </c>
      <c r="E71" s="340" t="s">
        <v>6</v>
      </c>
      <c r="F71" s="340" t="s">
        <v>7</v>
      </c>
      <c r="G71" s="341" t="s">
        <v>8</v>
      </c>
      <c r="H71" s="342" t="s">
        <v>9</v>
      </c>
      <c r="I71" s="343" t="s">
        <v>10</v>
      </c>
      <c r="J71" s="344"/>
      <c r="K71" s="344"/>
      <c r="L71" s="344"/>
      <c r="M71" s="344"/>
      <c r="N71" s="344"/>
      <c r="O71" s="345"/>
      <c r="P71" s="340" t="s">
        <v>11</v>
      </c>
    </row>
    <row r="72" spans="1:16" ht="15.75" thickBot="1">
      <c r="A72" s="291"/>
      <c r="B72" s="293"/>
      <c r="C72" s="293"/>
      <c r="D72" s="293"/>
      <c r="E72" s="293"/>
      <c r="F72" s="293"/>
      <c r="G72" s="296"/>
      <c r="H72" s="298"/>
      <c r="I72" s="148">
        <v>1</v>
      </c>
      <c r="J72" s="148">
        <v>2</v>
      </c>
      <c r="K72" s="148">
        <v>3</v>
      </c>
      <c r="L72" s="148">
        <v>4</v>
      </c>
      <c r="M72" s="258" t="s">
        <v>12</v>
      </c>
      <c r="N72" s="279"/>
      <c r="O72" s="1" t="s">
        <v>14</v>
      </c>
      <c r="P72" s="293"/>
    </row>
    <row r="73" spans="1:16" ht="15.75" thickBot="1">
      <c r="A73" s="311" t="s">
        <v>15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3"/>
    </row>
    <row r="74" spans="1:16" ht="15.75" thickBot="1">
      <c r="A74" s="127"/>
      <c r="B74" s="128">
        <v>44</v>
      </c>
      <c r="C74" s="16"/>
      <c r="D74" s="16"/>
      <c r="E74" s="119"/>
      <c r="F74" s="16"/>
      <c r="G74" s="18"/>
      <c r="H74" s="19"/>
      <c r="I74" s="106"/>
      <c r="J74" s="16"/>
      <c r="K74" s="20"/>
      <c r="L74" s="16"/>
      <c r="M74" s="21"/>
      <c r="N74" s="37"/>
      <c r="O74" s="80">
        <f>M74*H74</f>
        <v>0</v>
      </c>
      <c r="P74" s="22"/>
    </row>
    <row r="75" spans="1:16" ht="15.75" thickBot="1">
      <c r="A75" s="129"/>
      <c r="B75" s="118">
        <v>48</v>
      </c>
      <c r="C75" s="130"/>
      <c r="D75" s="41"/>
      <c r="E75" s="42"/>
      <c r="F75" s="41"/>
      <c r="G75" s="43"/>
      <c r="H75" s="44"/>
      <c r="I75" s="41"/>
      <c r="J75" s="84"/>
      <c r="K75" s="84"/>
      <c r="L75" s="41"/>
      <c r="M75" s="45"/>
      <c r="N75" s="45"/>
      <c r="O75" s="44">
        <f>M75*H75</f>
        <v>0</v>
      </c>
      <c r="P75" s="46"/>
    </row>
    <row r="76" spans="1:16" ht="15.75" thickBot="1">
      <c r="A76" s="129"/>
      <c r="B76" s="118">
        <v>52</v>
      </c>
      <c r="C76" s="130"/>
      <c r="D76" s="41"/>
      <c r="E76" s="42"/>
      <c r="F76" s="41"/>
      <c r="G76" s="43"/>
      <c r="H76" s="44"/>
      <c r="I76" s="41"/>
      <c r="J76" s="41"/>
      <c r="K76" s="84"/>
      <c r="L76" s="41"/>
      <c r="M76" s="45"/>
      <c r="N76" s="45"/>
      <c r="O76" s="44">
        <f>M76*H76</f>
        <v>0</v>
      </c>
      <c r="P76" s="46"/>
    </row>
    <row r="77" spans="1:16" ht="15.75" thickBot="1">
      <c r="A77" s="129"/>
      <c r="B77" s="131">
        <v>56</v>
      </c>
      <c r="C77" s="41"/>
      <c r="D77" s="41"/>
      <c r="E77" s="116"/>
      <c r="F77" s="41"/>
      <c r="G77" s="43"/>
      <c r="H77" s="44"/>
      <c r="I77" s="117"/>
      <c r="J77" s="84"/>
      <c r="K77" s="117"/>
      <c r="L77" s="41"/>
      <c r="M77" s="45"/>
      <c r="N77" s="45"/>
      <c r="O77" s="44">
        <f>M77*H77</f>
        <v>0</v>
      </c>
      <c r="P77" s="46"/>
    </row>
    <row r="78" spans="1:16" ht="15.75" thickBot="1">
      <c r="A78" s="129"/>
      <c r="B78" s="118">
        <v>60</v>
      </c>
      <c r="C78" s="130"/>
      <c r="D78" s="41"/>
      <c r="E78" s="116"/>
      <c r="F78" s="41"/>
      <c r="G78" s="43"/>
      <c r="H78" s="44"/>
      <c r="I78" s="41"/>
      <c r="J78" s="41"/>
      <c r="K78" s="41"/>
      <c r="L78" s="41"/>
      <c r="M78" s="45"/>
      <c r="N78" s="45"/>
      <c r="O78" s="44">
        <f>M78*H78</f>
        <v>0</v>
      </c>
      <c r="P78" s="46"/>
    </row>
    <row r="79" spans="1:16" ht="15.75" thickBot="1">
      <c r="A79" s="129"/>
      <c r="B79" s="118">
        <v>67.5</v>
      </c>
      <c r="C79" s="130"/>
      <c r="D79" s="41"/>
      <c r="E79" s="116"/>
      <c r="F79" s="41"/>
      <c r="G79" s="43"/>
      <c r="H79" s="44"/>
      <c r="I79" s="84"/>
      <c r="J79" s="84"/>
      <c r="K79" s="84"/>
      <c r="L79" s="41"/>
      <c r="M79" s="45"/>
      <c r="N79" s="45"/>
      <c r="O79" s="44">
        <v>0</v>
      </c>
      <c r="P79" s="46"/>
    </row>
    <row r="80" spans="1:16" ht="15.75" thickBot="1">
      <c r="A80" s="129"/>
      <c r="B80" s="118">
        <v>75</v>
      </c>
      <c r="C80" s="41"/>
      <c r="D80" s="41"/>
      <c r="E80" s="116"/>
      <c r="F80" s="41"/>
      <c r="G80" s="43"/>
      <c r="H80" s="44"/>
      <c r="I80" s="132"/>
      <c r="J80" s="41"/>
      <c r="K80" s="117"/>
      <c r="L80" s="41"/>
      <c r="M80" s="45"/>
      <c r="N80" s="45"/>
      <c r="O80" s="44">
        <f>M80*H80</f>
        <v>0</v>
      </c>
      <c r="P80" s="46"/>
    </row>
    <row r="81" spans="1:16" ht="15.75" thickBot="1">
      <c r="A81" s="129"/>
      <c r="B81" s="118" t="s">
        <v>20</v>
      </c>
      <c r="C81" s="41"/>
      <c r="D81" s="41"/>
      <c r="E81" s="116"/>
      <c r="F81" s="41"/>
      <c r="G81" s="43"/>
      <c r="H81" s="44"/>
      <c r="I81" s="41"/>
      <c r="J81" s="84"/>
      <c r="K81" s="84"/>
      <c r="L81" s="41"/>
      <c r="M81" s="45"/>
      <c r="N81" s="45"/>
      <c r="O81" s="44">
        <f>M81*H81</f>
        <v>0</v>
      </c>
      <c r="P81" s="46"/>
    </row>
    <row r="82" spans="1:16" ht="15.75" thickBot="1">
      <c r="A82" s="327" t="s">
        <v>2</v>
      </c>
      <c r="B82" s="308" t="s">
        <v>3</v>
      </c>
      <c r="C82" s="308" t="s">
        <v>4</v>
      </c>
      <c r="D82" s="308" t="s">
        <v>5</v>
      </c>
      <c r="E82" s="308" t="s">
        <v>6</v>
      </c>
      <c r="F82" s="308" t="s">
        <v>7</v>
      </c>
      <c r="G82" s="309" t="s">
        <v>8</v>
      </c>
      <c r="H82" s="310" t="s">
        <v>9</v>
      </c>
      <c r="I82" s="311" t="s">
        <v>10</v>
      </c>
      <c r="J82" s="312"/>
      <c r="K82" s="312"/>
      <c r="L82" s="312"/>
      <c r="M82" s="312"/>
      <c r="N82" s="312"/>
      <c r="O82" s="313"/>
      <c r="P82" s="308" t="s">
        <v>11</v>
      </c>
    </row>
    <row r="83" spans="1:16" ht="15.75" thickBot="1">
      <c r="A83" s="291"/>
      <c r="B83" s="293"/>
      <c r="C83" s="293"/>
      <c r="D83" s="293"/>
      <c r="E83" s="293"/>
      <c r="F83" s="293"/>
      <c r="G83" s="296"/>
      <c r="H83" s="298"/>
      <c r="I83" s="148">
        <v>1</v>
      </c>
      <c r="J83" s="148">
        <v>2</v>
      </c>
      <c r="K83" s="148">
        <v>3</v>
      </c>
      <c r="L83" s="148">
        <v>4</v>
      </c>
      <c r="M83" s="258" t="s">
        <v>12</v>
      </c>
      <c r="N83" s="279"/>
      <c r="O83" s="1" t="s">
        <v>17</v>
      </c>
      <c r="P83" s="293"/>
    </row>
    <row r="84" spans="1:16" ht="15.75" thickBot="1">
      <c r="A84" s="329" t="s">
        <v>18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1"/>
    </row>
    <row r="85" spans="1:16" ht="15.75" thickBot="1">
      <c r="A85" s="129"/>
      <c r="B85" s="133"/>
      <c r="C85" s="51"/>
      <c r="D85" s="51"/>
      <c r="E85" s="83"/>
      <c r="F85" s="51"/>
      <c r="G85" s="53"/>
      <c r="H85" s="54"/>
      <c r="I85" s="55"/>
      <c r="J85" s="55"/>
      <c r="K85" s="55"/>
      <c r="L85" s="51"/>
      <c r="M85" s="57"/>
      <c r="N85" s="57"/>
      <c r="O85" s="54">
        <f aca="true" t="shared" si="3" ref="O85:O92">M85*H85</f>
        <v>0</v>
      </c>
      <c r="P85" s="58"/>
    </row>
    <row r="86" spans="1:16" ht="15.75" thickBot="1">
      <c r="A86" s="129"/>
      <c r="B86" s="131"/>
      <c r="C86" s="134"/>
      <c r="D86" s="117"/>
      <c r="E86" s="135"/>
      <c r="F86" s="117"/>
      <c r="G86" s="125"/>
      <c r="H86" s="126"/>
      <c r="I86" s="41"/>
      <c r="J86" s="84"/>
      <c r="K86" s="41"/>
      <c r="L86" s="41"/>
      <c r="M86" s="45"/>
      <c r="N86" s="45"/>
      <c r="O86" s="44">
        <f t="shared" si="3"/>
        <v>0</v>
      </c>
      <c r="P86" s="46"/>
    </row>
    <row r="87" spans="1:16" ht="15.75" thickBot="1">
      <c r="A87" s="2"/>
      <c r="B87" s="131" t="s">
        <v>20</v>
      </c>
      <c r="C87" s="24"/>
      <c r="D87" s="26"/>
      <c r="E87" s="25"/>
      <c r="F87" s="26"/>
      <c r="G87" s="27"/>
      <c r="H87" s="28"/>
      <c r="I87" s="26"/>
      <c r="J87" s="26"/>
      <c r="K87" s="26"/>
      <c r="L87" s="26"/>
      <c r="M87" s="29"/>
      <c r="N87" s="29"/>
      <c r="O87" s="28">
        <f t="shared" si="3"/>
        <v>0</v>
      </c>
      <c r="P87" s="30"/>
    </row>
    <row r="88" spans="1:16" ht="15.75" thickBot="1">
      <c r="A88" s="129"/>
      <c r="B88" s="136">
        <v>90</v>
      </c>
      <c r="C88" s="239"/>
      <c r="D88" s="70"/>
      <c r="E88" s="71"/>
      <c r="F88" s="70"/>
      <c r="G88" s="79"/>
      <c r="H88" s="80"/>
      <c r="I88" s="77"/>
      <c r="J88" s="77"/>
      <c r="K88" s="114"/>
      <c r="L88" s="115"/>
      <c r="M88" s="81"/>
      <c r="N88" s="81"/>
      <c r="O88" s="80">
        <f t="shared" si="3"/>
        <v>0</v>
      </c>
      <c r="P88" s="82"/>
    </row>
    <row r="89" spans="1:16" ht="15">
      <c r="A89" s="2"/>
      <c r="B89" s="39">
        <v>100</v>
      </c>
      <c r="C89" s="130"/>
      <c r="D89" s="41"/>
      <c r="E89" s="116"/>
      <c r="F89" s="41"/>
      <c r="G89" s="43"/>
      <c r="H89" s="44"/>
      <c r="I89" s="117"/>
      <c r="J89" s="41"/>
      <c r="K89" s="117"/>
      <c r="L89" s="41"/>
      <c r="M89" s="45"/>
      <c r="N89" s="45"/>
      <c r="O89" s="44">
        <f t="shared" si="3"/>
        <v>0</v>
      </c>
      <c r="P89" s="46"/>
    </row>
    <row r="90" spans="1:16" ht="15.75" thickBot="1">
      <c r="A90" s="129"/>
      <c r="B90" s="59">
        <v>110</v>
      </c>
      <c r="C90" s="139"/>
      <c r="D90" s="61"/>
      <c r="E90" s="62"/>
      <c r="F90" s="61"/>
      <c r="G90" s="18"/>
      <c r="H90" s="19"/>
      <c r="I90" s="140"/>
      <c r="J90" s="20"/>
      <c r="K90" s="20"/>
      <c r="L90" s="16"/>
      <c r="M90" s="21"/>
      <c r="N90" s="21"/>
      <c r="O90" s="19">
        <f t="shared" si="3"/>
        <v>0</v>
      </c>
      <c r="P90" s="22"/>
    </row>
    <row r="91" spans="1:16" ht="15.75" thickBot="1">
      <c r="A91" s="129"/>
      <c r="B91" s="131">
        <v>125</v>
      </c>
      <c r="C91" s="134"/>
      <c r="D91" s="117"/>
      <c r="E91" s="135"/>
      <c r="F91" s="117"/>
      <c r="G91" s="125"/>
      <c r="H91" s="126"/>
      <c r="I91" s="41"/>
      <c r="J91" s="41"/>
      <c r="K91" s="41"/>
      <c r="L91" s="41"/>
      <c r="M91" s="45"/>
      <c r="N91" s="45"/>
      <c r="O91" s="44">
        <f t="shared" si="3"/>
        <v>0</v>
      </c>
      <c r="P91" s="46"/>
    </row>
    <row r="92" spans="1:16" ht="15">
      <c r="A92" s="129"/>
      <c r="B92" s="131">
        <v>140</v>
      </c>
      <c r="C92" s="134"/>
      <c r="D92" s="117"/>
      <c r="E92" s="135"/>
      <c r="F92" s="117"/>
      <c r="G92" s="125"/>
      <c r="H92" s="126"/>
      <c r="I92" s="41"/>
      <c r="J92" s="41"/>
      <c r="K92" s="41"/>
      <c r="L92" s="41"/>
      <c r="M92" s="45"/>
      <c r="N92" s="45"/>
      <c r="O92" s="44">
        <f t="shared" si="3"/>
        <v>0</v>
      </c>
      <c r="P92" s="46"/>
    </row>
    <row r="93" spans="1:16" ht="15">
      <c r="A93" s="129"/>
      <c r="B93" s="150"/>
      <c r="C93" s="194"/>
      <c r="D93" s="106"/>
      <c r="E93" s="195"/>
      <c r="F93" s="106"/>
      <c r="G93" s="100"/>
      <c r="H93" s="101"/>
      <c r="I93" s="16"/>
      <c r="J93" s="16"/>
      <c r="K93" s="16"/>
      <c r="L93" s="16"/>
      <c r="M93" s="21"/>
      <c r="N93" s="21"/>
      <c r="O93" s="19"/>
      <c r="P93" s="22"/>
    </row>
    <row r="94" spans="1:16" ht="18.75">
      <c r="A94" s="333" t="s">
        <v>21</v>
      </c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7"/>
    </row>
    <row r="95" spans="1:16" ht="15.75" customHeight="1">
      <c r="A95" s="336" t="s">
        <v>30</v>
      </c>
      <c r="B95" s="337"/>
      <c r="C95" s="337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8"/>
    </row>
    <row r="96" spans="1:16" ht="15.75" thickBot="1">
      <c r="A96" s="339" t="s">
        <v>2</v>
      </c>
      <c r="B96" s="340" t="s">
        <v>3</v>
      </c>
      <c r="C96" s="340" t="s">
        <v>4</v>
      </c>
      <c r="D96" s="340" t="s">
        <v>5</v>
      </c>
      <c r="E96" s="340" t="s">
        <v>6</v>
      </c>
      <c r="F96" s="340" t="s">
        <v>7</v>
      </c>
      <c r="G96" s="341" t="s">
        <v>8</v>
      </c>
      <c r="H96" s="342" t="s">
        <v>9</v>
      </c>
      <c r="I96" s="343" t="s">
        <v>10</v>
      </c>
      <c r="J96" s="344"/>
      <c r="K96" s="344"/>
      <c r="L96" s="344"/>
      <c r="M96" s="344"/>
      <c r="N96" s="344"/>
      <c r="O96" s="345"/>
      <c r="P96" s="340" t="s">
        <v>11</v>
      </c>
    </row>
    <row r="97" spans="1:16" ht="15.75" thickBot="1">
      <c r="A97" s="291"/>
      <c r="B97" s="293"/>
      <c r="C97" s="293"/>
      <c r="D97" s="293"/>
      <c r="E97" s="293"/>
      <c r="F97" s="293"/>
      <c r="G97" s="296"/>
      <c r="H97" s="298"/>
      <c r="I97" s="148">
        <v>1</v>
      </c>
      <c r="J97" s="148">
        <v>2</v>
      </c>
      <c r="K97" s="148">
        <v>3</v>
      </c>
      <c r="L97" s="148">
        <v>4</v>
      </c>
      <c r="M97" s="258" t="s">
        <v>12</v>
      </c>
      <c r="N97" s="279"/>
      <c r="O97" s="1" t="s">
        <v>14</v>
      </c>
      <c r="P97" s="293"/>
    </row>
    <row r="98" spans="1:16" ht="15.75" thickBot="1">
      <c r="A98" s="311" t="s">
        <v>15</v>
      </c>
      <c r="B98" s="312"/>
      <c r="C98" s="312"/>
      <c r="D98" s="312"/>
      <c r="E98" s="312"/>
      <c r="F98" s="312"/>
      <c r="G98" s="312"/>
      <c r="H98" s="312"/>
      <c r="I98" s="312"/>
      <c r="J98" s="312"/>
      <c r="K98" s="312"/>
      <c r="L98" s="312"/>
      <c r="M98" s="312"/>
      <c r="N98" s="312"/>
      <c r="O98" s="312"/>
      <c r="P98" s="313"/>
    </row>
    <row r="99" spans="1:16" ht="15.75" thickBot="1">
      <c r="A99" s="127"/>
      <c r="B99" s="128">
        <v>44</v>
      </c>
      <c r="C99" s="16"/>
      <c r="D99" s="16"/>
      <c r="E99" s="119"/>
      <c r="F99" s="16"/>
      <c r="G99" s="18"/>
      <c r="H99" s="19"/>
      <c r="I99" s="106"/>
      <c r="J99" s="16"/>
      <c r="K99" s="20"/>
      <c r="L99" s="16"/>
      <c r="M99" s="21"/>
      <c r="N99" s="37"/>
      <c r="O99" s="80">
        <f>M99*H99</f>
        <v>0</v>
      </c>
      <c r="P99" s="22"/>
    </row>
    <row r="100" spans="1:16" ht="15.75" thickBot="1">
      <c r="A100" s="129"/>
      <c r="B100" s="118">
        <v>48</v>
      </c>
      <c r="C100" s="130"/>
      <c r="D100" s="41"/>
      <c r="E100" s="42"/>
      <c r="F100" s="41"/>
      <c r="G100" s="43"/>
      <c r="H100" s="44"/>
      <c r="I100" s="41"/>
      <c r="J100" s="84"/>
      <c r="K100" s="84"/>
      <c r="L100" s="41"/>
      <c r="M100" s="45"/>
      <c r="N100" s="45"/>
      <c r="O100" s="44">
        <f>M100*H100</f>
        <v>0</v>
      </c>
      <c r="P100" s="46"/>
    </row>
    <row r="101" spans="1:16" ht="15.75" thickBot="1">
      <c r="A101" s="129"/>
      <c r="B101" s="118">
        <v>52</v>
      </c>
      <c r="C101" s="130"/>
      <c r="D101" s="41"/>
      <c r="E101" s="42"/>
      <c r="F101" s="41"/>
      <c r="G101" s="43"/>
      <c r="H101" s="44"/>
      <c r="I101" s="41"/>
      <c r="J101" s="41"/>
      <c r="K101" s="84"/>
      <c r="L101" s="41"/>
      <c r="M101" s="45"/>
      <c r="N101" s="45"/>
      <c r="O101" s="44">
        <f>M101*H101</f>
        <v>0</v>
      </c>
      <c r="P101" s="46"/>
    </row>
    <row r="102" spans="1:16" ht="15.75" thickBot="1">
      <c r="A102" s="129"/>
      <c r="B102" s="131">
        <v>56</v>
      </c>
      <c r="C102" s="41"/>
      <c r="D102" s="41"/>
      <c r="E102" s="116"/>
      <c r="F102" s="41"/>
      <c r="G102" s="43"/>
      <c r="H102" s="44"/>
      <c r="I102" s="117"/>
      <c r="J102" s="84"/>
      <c r="K102" s="117"/>
      <c r="L102" s="41"/>
      <c r="M102" s="45"/>
      <c r="N102" s="45"/>
      <c r="O102" s="44">
        <f>M102*H102</f>
        <v>0</v>
      </c>
      <c r="P102" s="46"/>
    </row>
    <row r="103" spans="1:16" ht="15.75" thickBot="1">
      <c r="A103" s="129"/>
      <c r="B103" s="118">
        <v>60</v>
      </c>
      <c r="C103" s="130"/>
      <c r="D103" s="41"/>
      <c r="E103" s="116"/>
      <c r="F103" s="41"/>
      <c r="G103" s="43"/>
      <c r="H103" s="44"/>
      <c r="I103" s="41"/>
      <c r="J103" s="41"/>
      <c r="K103" s="41"/>
      <c r="L103" s="41"/>
      <c r="M103" s="45"/>
      <c r="N103" s="45"/>
      <c r="O103" s="44">
        <f>M103*H103</f>
        <v>0</v>
      </c>
      <c r="P103" s="46"/>
    </row>
    <row r="104" spans="1:16" ht="15.75" thickBot="1">
      <c r="A104" s="129"/>
      <c r="B104" s="118">
        <v>67.5</v>
      </c>
      <c r="C104" s="130"/>
      <c r="D104" s="41"/>
      <c r="E104" s="116"/>
      <c r="F104" s="41"/>
      <c r="G104" s="43"/>
      <c r="H104" s="44"/>
      <c r="I104" s="84"/>
      <c r="J104" s="84"/>
      <c r="K104" s="84"/>
      <c r="L104" s="41"/>
      <c r="M104" s="45"/>
      <c r="N104" s="45"/>
      <c r="O104" s="44">
        <v>0</v>
      </c>
      <c r="P104" s="46"/>
    </row>
    <row r="105" spans="1:16" ht="15.75" thickBot="1">
      <c r="A105" s="129"/>
      <c r="B105" s="118">
        <v>75</v>
      </c>
      <c r="C105" s="41"/>
      <c r="D105" s="41"/>
      <c r="E105" s="116"/>
      <c r="F105" s="41"/>
      <c r="G105" s="43"/>
      <c r="H105" s="44"/>
      <c r="I105" s="132"/>
      <c r="J105" s="41"/>
      <c r="K105" s="117"/>
      <c r="L105" s="41"/>
      <c r="M105" s="45"/>
      <c r="N105" s="45"/>
      <c r="O105" s="44">
        <f>M105*H105</f>
        <v>0</v>
      </c>
      <c r="P105" s="46"/>
    </row>
    <row r="106" spans="1:16" ht="15.75" thickBot="1">
      <c r="A106" s="129"/>
      <c r="B106" s="118" t="s">
        <v>20</v>
      </c>
      <c r="C106" s="41"/>
      <c r="D106" s="41"/>
      <c r="E106" s="116"/>
      <c r="F106" s="41"/>
      <c r="G106" s="43"/>
      <c r="H106" s="44"/>
      <c r="I106" s="41"/>
      <c r="J106" s="84"/>
      <c r="K106" s="84"/>
      <c r="L106" s="41"/>
      <c r="M106" s="45"/>
      <c r="N106" s="45"/>
      <c r="O106" s="44">
        <f>M106*H106</f>
        <v>0</v>
      </c>
      <c r="P106" s="46"/>
    </row>
    <row r="107" spans="1:16" ht="15.75" thickBot="1">
      <c r="A107" s="327" t="s">
        <v>2</v>
      </c>
      <c r="B107" s="308" t="s">
        <v>3</v>
      </c>
      <c r="C107" s="308" t="s">
        <v>4</v>
      </c>
      <c r="D107" s="308" t="s">
        <v>5</v>
      </c>
      <c r="E107" s="308" t="s">
        <v>6</v>
      </c>
      <c r="F107" s="308" t="s">
        <v>7</v>
      </c>
      <c r="G107" s="309" t="s">
        <v>8</v>
      </c>
      <c r="H107" s="310" t="s">
        <v>9</v>
      </c>
      <c r="I107" s="311" t="s">
        <v>10</v>
      </c>
      <c r="J107" s="312"/>
      <c r="K107" s="312"/>
      <c r="L107" s="312"/>
      <c r="M107" s="312"/>
      <c r="N107" s="312"/>
      <c r="O107" s="313"/>
      <c r="P107" s="308" t="s">
        <v>11</v>
      </c>
    </row>
    <row r="108" spans="1:16" ht="15.75" thickBot="1">
      <c r="A108" s="291"/>
      <c r="B108" s="293"/>
      <c r="C108" s="293"/>
      <c r="D108" s="293"/>
      <c r="E108" s="293"/>
      <c r="F108" s="293"/>
      <c r="G108" s="296"/>
      <c r="H108" s="298"/>
      <c r="I108" s="148">
        <v>1</v>
      </c>
      <c r="J108" s="148">
        <v>2</v>
      </c>
      <c r="K108" s="148">
        <v>3</v>
      </c>
      <c r="L108" s="148">
        <v>4</v>
      </c>
      <c r="M108" s="258" t="s">
        <v>12</v>
      </c>
      <c r="N108" s="279"/>
      <c r="O108" s="1" t="s">
        <v>17</v>
      </c>
      <c r="P108" s="293"/>
    </row>
    <row r="109" spans="1:16" ht="15.75" thickBot="1">
      <c r="A109" s="329" t="s">
        <v>18</v>
      </c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1"/>
    </row>
    <row r="110" spans="1:16" ht="15.75" thickBot="1">
      <c r="A110" s="129"/>
      <c r="B110" s="133"/>
      <c r="C110" s="51"/>
      <c r="D110" s="51"/>
      <c r="E110" s="83"/>
      <c r="F110" s="51"/>
      <c r="G110" s="53"/>
      <c r="H110" s="54"/>
      <c r="I110" s="55"/>
      <c r="J110" s="55"/>
      <c r="K110" s="55"/>
      <c r="L110" s="51"/>
      <c r="M110" s="57"/>
      <c r="N110" s="57"/>
      <c r="O110" s="54">
        <f aca="true" t="shared" si="4" ref="O110:O117">M110*H110</f>
        <v>0</v>
      </c>
      <c r="P110" s="58"/>
    </row>
    <row r="111" spans="1:16" ht="15.75" thickBot="1">
      <c r="A111" s="129">
        <v>50</v>
      </c>
      <c r="B111" s="131">
        <v>75</v>
      </c>
      <c r="C111" s="134" t="s">
        <v>66</v>
      </c>
      <c r="D111" s="117" t="s">
        <v>34</v>
      </c>
      <c r="E111" s="135">
        <v>34150</v>
      </c>
      <c r="F111" s="117" t="s">
        <v>37</v>
      </c>
      <c r="G111" s="125">
        <v>75</v>
      </c>
      <c r="H111" s="126"/>
      <c r="I111" s="84">
        <v>180</v>
      </c>
      <c r="J111" s="41">
        <v>190</v>
      </c>
      <c r="K111" s="41">
        <v>200</v>
      </c>
      <c r="L111" s="41"/>
      <c r="M111" s="45">
        <v>200</v>
      </c>
      <c r="N111" s="45">
        <v>1</v>
      </c>
      <c r="O111" s="44">
        <f t="shared" si="4"/>
        <v>0</v>
      </c>
      <c r="P111" s="46"/>
    </row>
    <row r="112" spans="1:16" ht="15.75" thickBot="1">
      <c r="A112" s="2"/>
      <c r="B112" s="131" t="s">
        <v>20</v>
      </c>
      <c r="C112" s="24"/>
      <c r="D112" s="26"/>
      <c r="E112" s="25"/>
      <c r="F112" s="26"/>
      <c r="G112" s="27"/>
      <c r="H112" s="28"/>
      <c r="I112" s="26"/>
      <c r="J112" s="26"/>
      <c r="K112" s="26"/>
      <c r="L112" s="26"/>
      <c r="M112" s="29"/>
      <c r="N112" s="29"/>
      <c r="O112" s="28">
        <f t="shared" si="4"/>
        <v>0</v>
      </c>
      <c r="P112" s="30"/>
    </row>
    <row r="113" spans="1:16" ht="15.75" thickBot="1">
      <c r="A113" s="129"/>
      <c r="B113" s="136">
        <v>90</v>
      </c>
      <c r="C113" s="137"/>
      <c r="D113" s="32"/>
      <c r="E113" s="138"/>
      <c r="F113" s="32"/>
      <c r="G113" s="79"/>
      <c r="H113" s="80"/>
      <c r="I113" s="77"/>
      <c r="J113" s="77"/>
      <c r="K113" s="114"/>
      <c r="L113" s="115"/>
      <c r="M113" s="81"/>
      <c r="N113" s="81"/>
      <c r="O113" s="80">
        <f t="shared" si="4"/>
        <v>0</v>
      </c>
      <c r="P113" s="82"/>
    </row>
    <row r="114" spans="1:16" ht="15">
      <c r="A114" s="2"/>
      <c r="B114" s="39">
        <v>100</v>
      </c>
      <c r="C114" s="130"/>
      <c r="D114" s="41"/>
      <c r="E114" s="116"/>
      <c r="F114" s="41"/>
      <c r="G114" s="43"/>
      <c r="H114" s="44"/>
      <c r="I114" s="117"/>
      <c r="J114" s="41"/>
      <c r="K114" s="117"/>
      <c r="L114" s="41"/>
      <c r="M114" s="45"/>
      <c r="N114" s="45"/>
      <c r="O114" s="44">
        <f t="shared" si="4"/>
        <v>0</v>
      </c>
      <c r="P114" s="46"/>
    </row>
    <row r="115" spans="1:16" ht="15.75" thickBot="1">
      <c r="A115" s="129"/>
      <c r="B115" s="59">
        <v>110</v>
      </c>
      <c r="C115" s="139"/>
      <c r="D115" s="61"/>
      <c r="E115" s="62"/>
      <c r="F115" s="61"/>
      <c r="G115" s="18"/>
      <c r="H115" s="19"/>
      <c r="I115" s="140"/>
      <c r="J115" s="20"/>
      <c r="K115" s="20"/>
      <c r="L115" s="16"/>
      <c r="M115" s="21"/>
      <c r="N115" s="21"/>
      <c r="O115" s="19">
        <f t="shared" si="4"/>
        <v>0</v>
      </c>
      <c r="P115" s="22"/>
    </row>
    <row r="116" spans="1:16" ht="15.75" thickBot="1">
      <c r="A116" s="129"/>
      <c r="B116" s="131">
        <v>125</v>
      </c>
      <c r="C116" s="134"/>
      <c r="D116" s="117"/>
      <c r="E116" s="135"/>
      <c r="F116" s="117"/>
      <c r="G116" s="125"/>
      <c r="H116" s="126"/>
      <c r="I116" s="41"/>
      <c r="J116" s="41"/>
      <c r="K116" s="41"/>
      <c r="L116" s="41"/>
      <c r="M116" s="45"/>
      <c r="N116" s="45"/>
      <c r="O116" s="44">
        <f t="shared" si="4"/>
        <v>0</v>
      </c>
      <c r="P116" s="46"/>
    </row>
    <row r="117" spans="1:16" ht="15">
      <c r="A117" s="129"/>
      <c r="B117" s="131">
        <v>140</v>
      </c>
      <c r="C117" s="134"/>
      <c r="D117" s="117"/>
      <c r="E117" s="135"/>
      <c r="F117" s="117"/>
      <c r="G117" s="125"/>
      <c r="H117" s="126"/>
      <c r="I117" s="41"/>
      <c r="J117" s="41"/>
      <c r="K117" s="41"/>
      <c r="L117" s="41"/>
      <c r="M117" s="45"/>
      <c r="N117" s="45"/>
      <c r="O117" s="44">
        <f t="shared" si="4"/>
        <v>0</v>
      </c>
      <c r="P117" s="46"/>
    </row>
    <row r="118" spans="1:16" ht="15">
      <c r="A118" s="129"/>
      <c r="B118" s="150"/>
      <c r="C118" s="194"/>
      <c r="D118" s="106"/>
      <c r="E118" s="195"/>
      <c r="F118" s="106"/>
      <c r="G118" s="100"/>
      <c r="H118" s="101"/>
      <c r="I118" s="16"/>
      <c r="J118" s="16"/>
      <c r="K118" s="16"/>
      <c r="L118" s="16"/>
      <c r="M118" s="21"/>
      <c r="N118" s="21"/>
      <c r="O118" s="19"/>
      <c r="P118" s="22"/>
    </row>
    <row r="119" ht="15">
      <c r="C119" s="196">
        <v>51</v>
      </c>
    </row>
  </sheetData>
  <sheetProtection/>
  <mergeCells count="98">
    <mergeCell ref="A109:P109"/>
    <mergeCell ref="A98:P98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O107"/>
    <mergeCell ref="A64:P64"/>
    <mergeCell ref="G96:G97"/>
    <mergeCell ref="H96:H97"/>
    <mergeCell ref="P107:P108"/>
    <mergeCell ref="I96:O96"/>
    <mergeCell ref="P96:P97"/>
    <mergeCell ref="H82:H83"/>
    <mergeCell ref="I82:O82"/>
    <mergeCell ref="P82:P83"/>
    <mergeCell ref="A84:P84"/>
    <mergeCell ref="A94:P94"/>
    <mergeCell ref="A95:P95"/>
    <mergeCell ref="A96:A97"/>
    <mergeCell ref="B96:B97"/>
    <mergeCell ref="C96:C97"/>
    <mergeCell ref="D96:D97"/>
    <mergeCell ref="A61:P61"/>
    <mergeCell ref="A62:A63"/>
    <mergeCell ref="B62:B63"/>
    <mergeCell ref="C62:C63"/>
    <mergeCell ref="D62:D63"/>
    <mergeCell ref="E62:E63"/>
    <mergeCell ref="F62:F63"/>
    <mergeCell ref="G62:G63"/>
    <mergeCell ref="H62:H63"/>
    <mergeCell ref="I62:O62"/>
    <mergeCell ref="P62:P63"/>
    <mergeCell ref="E96:E97"/>
    <mergeCell ref="F96:F97"/>
    <mergeCell ref="A73:P73"/>
    <mergeCell ref="A82:A83"/>
    <mergeCell ref="B82:B83"/>
    <mergeCell ref="C82:C83"/>
    <mergeCell ref="D82:D83"/>
    <mergeCell ref="E82:E83"/>
    <mergeCell ref="F82:F83"/>
    <mergeCell ref="G82:G83"/>
    <mergeCell ref="A69:P69"/>
    <mergeCell ref="A70:P70"/>
    <mergeCell ref="A71:A72"/>
    <mergeCell ref="B71:B72"/>
    <mergeCell ref="C71:C72"/>
    <mergeCell ref="D71:D72"/>
    <mergeCell ref="E71:E72"/>
    <mergeCell ref="F71:F72"/>
    <mergeCell ref="G71:G72"/>
    <mergeCell ref="H71:H72"/>
    <mergeCell ref="I71:O71"/>
    <mergeCell ref="P71:P72"/>
    <mergeCell ref="A52:P52"/>
    <mergeCell ref="A49:A50"/>
    <mergeCell ref="B49:B50"/>
    <mergeCell ref="C49:C50"/>
    <mergeCell ref="D49:D50"/>
    <mergeCell ref="E49:E50"/>
    <mergeCell ref="F49:F50"/>
    <mergeCell ref="G49:G50"/>
    <mergeCell ref="H49:H50"/>
    <mergeCell ref="I49:O49"/>
    <mergeCell ref="P49:P50"/>
    <mergeCell ref="A51:P51"/>
    <mergeCell ref="A48:P48"/>
    <mergeCell ref="H4:H5"/>
    <mergeCell ref="I4:O4"/>
    <mergeCell ref="P4:P5"/>
    <mergeCell ref="A6:P6"/>
    <mergeCell ref="A15:A16"/>
    <mergeCell ref="B15:B16"/>
    <mergeCell ref="C15:C16"/>
    <mergeCell ref="D15:D16"/>
    <mergeCell ref="E15:E16"/>
    <mergeCell ref="F15:F16"/>
    <mergeCell ref="G15:G16"/>
    <mergeCell ref="H15:H16"/>
    <mergeCell ref="I15:O15"/>
    <mergeCell ref="P15:P16"/>
    <mergeCell ref="A17:P17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92"/>
  <sheetViews>
    <sheetView tabSelected="1" zoomScalePageLayoutView="0" workbookViewId="0" topLeftCell="A1">
      <selection activeCell="C92" sqref="C92"/>
    </sheetView>
  </sheetViews>
  <sheetFormatPr defaultColWidth="9.140625" defaultRowHeight="15"/>
  <cols>
    <col min="1" max="1" width="4.421875" style="189" customWidth="1"/>
    <col min="2" max="2" width="5.28125" style="153" customWidth="1"/>
    <col min="3" max="3" width="23.140625" style="190" bestFit="1" customWidth="1"/>
    <col min="4" max="4" width="27.00390625" style="154" bestFit="1" customWidth="1"/>
    <col min="5" max="5" width="11.140625" style="154" customWidth="1"/>
    <col min="6" max="6" width="13.57421875" style="154" customWidth="1"/>
    <col min="7" max="7" width="7.57421875" style="191" bestFit="1" customWidth="1"/>
    <col min="8" max="8" width="9.421875" style="192" customWidth="1"/>
    <col min="9" max="9" width="7.57421875" style="191" customWidth="1"/>
    <col min="10" max="10" width="7.7109375" style="191" customWidth="1"/>
    <col min="11" max="11" width="6.57421875" style="191" customWidth="1"/>
    <col min="12" max="12" width="6.28125" style="191" customWidth="1"/>
    <col min="13" max="14" width="8.57421875" style="193" customWidth="1"/>
    <col min="15" max="15" width="10.57421875" style="192" customWidth="1"/>
    <col min="16" max="16" width="14.7109375" style="154" customWidth="1"/>
    <col min="17" max="16384" width="9.140625" style="154" customWidth="1"/>
  </cols>
  <sheetData>
    <row r="1" spans="1:16" ht="18.75">
      <c r="A1" s="287" t="s">
        <v>35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18.75">
      <c r="A2" s="288" t="s">
        <v>24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90"/>
    </row>
    <row r="3" spans="1:16" ht="18.75">
      <c r="A3" s="287" t="s">
        <v>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1:16" ht="15.75" thickBot="1">
      <c r="A4" s="348" t="s">
        <v>2</v>
      </c>
      <c r="B4" s="293" t="s">
        <v>3</v>
      </c>
      <c r="C4" s="350" t="s">
        <v>4</v>
      </c>
      <c r="D4" s="293" t="s">
        <v>5</v>
      </c>
      <c r="E4" s="293" t="s">
        <v>6</v>
      </c>
      <c r="F4" s="293" t="s">
        <v>7</v>
      </c>
      <c r="G4" s="352" t="s">
        <v>8</v>
      </c>
      <c r="H4" s="298" t="s">
        <v>9</v>
      </c>
      <c r="I4" s="300" t="s">
        <v>25</v>
      </c>
      <c r="J4" s="300"/>
      <c r="K4" s="300"/>
      <c r="L4" s="300"/>
      <c r="M4" s="300"/>
      <c r="N4" s="300"/>
      <c r="O4" s="300"/>
      <c r="P4" s="293" t="s">
        <v>11</v>
      </c>
    </row>
    <row r="5" spans="1:16" s="153" customFormat="1" ht="15" thickBot="1">
      <c r="A5" s="349"/>
      <c r="B5" s="294"/>
      <c r="C5" s="351"/>
      <c r="D5" s="294"/>
      <c r="E5" s="294"/>
      <c r="F5" s="294"/>
      <c r="G5" s="353"/>
      <c r="H5" s="299"/>
      <c r="I5" s="155">
        <v>1</v>
      </c>
      <c r="J5" s="155">
        <v>2</v>
      </c>
      <c r="K5" s="155">
        <v>3</v>
      </c>
      <c r="L5" s="155">
        <v>4</v>
      </c>
      <c r="M5" s="155" t="s">
        <v>12</v>
      </c>
      <c r="N5" s="155" t="s">
        <v>13</v>
      </c>
      <c r="O5" s="1" t="s">
        <v>14</v>
      </c>
      <c r="P5" s="294"/>
    </row>
    <row r="6" spans="1:16" ht="15.75" thickBot="1">
      <c r="A6" s="301" t="s">
        <v>15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7"/>
    </row>
    <row r="7" spans="1:16" ht="15.75" thickBot="1">
      <c r="A7" s="156">
        <v>1</v>
      </c>
      <c r="B7" s="159">
        <v>52</v>
      </c>
      <c r="C7" s="95" t="s">
        <v>68</v>
      </c>
      <c r="D7" s="41" t="s">
        <v>34</v>
      </c>
      <c r="E7" s="116">
        <v>34397</v>
      </c>
      <c r="F7" s="41" t="s">
        <v>37</v>
      </c>
      <c r="G7" s="132">
        <v>50.7</v>
      </c>
      <c r="H7" s="44"/>
      <c r="I7" s="160">
        <v>120</v>
      </c>
      <c r="J7" s="132">
        <v>127.5</v>
      </c>
      <c r="K7" s="160">
        <v>132.5</v>
      </c>
      <c r="L7" s="132"/>
      <c r="M7" s="162">
        <v>132.5</v>
      </c>
      <c r="N7" s="163">
        <v>1</v>
      </c>
      <c r="O7" s="19">
        <f>M7*H7</f>
        <v>0</v>
      </c>
      <c r="P7" s="22"/>
    </row>
    <row r="8" spans="1:16" ht="15">
      <c r="A8" s="168">
        <v>2</v>
      </c>
      <c r="B8" s="39">
        <v>56</v>
      </c>
      <c r="C8" s="40" t="s">
        <v>52</v>
      </c>
      <c r="D8" s="41" t="s">
        <v>34</v>
      </c>
      <c r="E8" s="42">
        <v>32149</v>
      </c>
      <c r="F8" s="41" t="s">
        <v>37</v>
      </c>
      <c r="G8" s="132">
        <v>53.5</v>
      </c>
      <c r="H8" s="44"/>
      <c r="I8" s="160">
        <v>115</v>
      </c>
      <c r="J8" s="132">
        <v>125</v>
      </c>
      <c r="K8" s="169">
        <v>132.5</v>
      </c>
      <c r="L8" s="132"/>
      <c r="M8" s="170">
        <v>125</v>
      </c>
      <c r="N8" s="170">
        <v>1</v>
      </c>
      <c r="O8" s="44">
        <f>M8*H8</f>
        <v>0</v>
      </c>
      <c r="P8" s="46"/>
    </row>
    <row r="9" spans="1:16" ht="15">
      <c r="A9" s="156">
        <v>3</v>
      </c>
      <c r="B9" s="107">
        <v>67.5</v>
      </c>
      <c r="C9" s="88" t="s">
        <v>115</v>
      </c>
      <c r="D9" s="89" t="s">
        <v>34</v>
      </c>
      <c r="E9" s="220">
        <v>31243</v>
      </c>
      <c r="F9" s="89" t="s">
        <v>37</v>
      </c>
      <c r="G9" s="164">
        <v>65.6</v>
      </c>
      <c r="H9" s="28"/>
      <c r="I9" s="164">
        <v>105</v>
      </c>
      <c r="J9" s="171">
        <v>115</v>
      </c>
      <c r="K9" s="164">
        <v>120</v>
      </c>
      <c r="L9" s="164"/>
      <c r="M9" s="92">
        <v>120</v>
      </c>
      <c r="N9" s="92">
        <v>1</v>
      </c>
      <c r="O9" s="19">
        <f>M9*H9</f>
        <v>0</v>
      </c>
      <c r="P9" s="30"/>
    </row>
    <row r="10" spans="1:75" s="173" customFormat="1" ht="15.75" thickBot="1">
      <c r="A10" s="168">
        <v>4</v>
      </c>
      <c r="B10" s="67">
        <v>75</v>
      </c>
      <c r="C10" s="15" t="s">
        <v>79</v>
      </c>
      <c r="D10" s="16" t="s">
        <v>34</v>
      </c>
      <c r="E10" s="17">
        <v>29074</v>
      </c>
      <c r="F10" s="16" t="s">
        <v>37</v>
      </c>
      <c r="G10" s="166">
        <v>67.9</v>
      </c>
      <c r="H10" s="54"/>
      <c r="I10" s="166">
        <v>85</v>
      </c>
      <c r="J10" s="166">
        <v>92.5</v>
      </c>
      <c r="K10" s="167">
        <v>97.5</v>
      </c>
      <c r="L10" s="166"/>
      <c r="M10" s="172">
        <v>92.5</v>
      </c>
      <c r="N10" s="172">
        <v>1</v>
      </c>
      <c r="O10" s="54">
        <f>M10*H10</f>
        <v>0</v>
      </c>
      <c r="P10" s="58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</row>
    <row r="11" spans="1:16" ht="15.75" thickBot="1">
      <c r="A11" s="349" t="s">
        <v>2</v>
      </c>
      <c r="B11" s="293" t="s">
        <v>3</v>
      </c>
      <c r="C11" s="350" t="s">
        <v>4</v>
      </c>
      <c r="D11" s="293" t="s">
        <v>5</v>
      </c>
      <c r="E11" s="293" t="s">
        <v>6</v>
      </c>
      <c r="F11" s="293" t="s">
        <v>7</v>
      </c>
      <c r="G11" s="352" t="s">
        <v>8</v>
      </c>
      <c r="H11" s="298" t="s">
        <v>9</v>
      </c>
      <c r="I11" s="300" t="s">
        <v>25</v>
      </c>
      <c r="J11" s="300"/>
      <c r="K11" s="300"/>
      <c r="L11" s="300"/>
      <c r="M11" s="300"/>
      <c r="N11" s="300"/>
      <c r="O11" s="300"/>
      <c r="P11" s="293" t="s">
        <v>11</v>
      </c>
    </row>
    <row r="12" spans="1:16" ht="15.75" thickBot="1">
      <c r="A12" s="349"/>
      <c r="B12" s="294"/>
      <c r="C12" s="351"/>
      <c r="D12" s="294"/>
      <c r="E12" s="294"/>
      <c r="F12" s="294"/>
      <c r="G12" s="353"/>
      <c r="H12" s="299"/>
      <c r="I12" s="155">
        <v>1</v>
      </c>
      <c r="J12" s="155">
        <v>2</v>
      </c>
      <c r="K12" s="155">
        <v>3</v>
      </c>
      <c r="L12" s="155">
        <v>4</v>
      </c>
      <c r="M12" s="155" t="s">
        <v>13</v>
      </c>
      <c r="N12" s="155" t="s">
        <v>13</v>
      </c>
      <c r="O12" s="1" t="s">
        <v>17</v>
      </c>
      <c r="P12" s="294"/>
    </row>
    <row r="13" spans="1:16" ht="15.75" thickBot="1">
      <c r="A13" s="354" t="s">
        <v>18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20"/>
    </row>
    <row r="14" spans="1:16" ht="15">
      <c r="A14" s="182">
        <v>5</v>
      </c>
      <c r="B14" s="39">
        <v>60</v>
      </c>
      <c r="C14" s="40" t="s">
        <v>110</v>
      </c>
      <c r="D14" s="41" t="s">
        <v>34</v>
      </c>
      <c r="E14" s="42">
        <v>37802</v>
      </c>
      <c r="F14" s="41" t="s">
        <v>47</v>
      </c>
      <c r="G14" s="132">
        <v>59.1</v>
      </c>
      <c r="H14" s="44"/>
      <c r="I14" s="132">
        <v>100</v>
      </c>
      <c r="J14" s="132">
        <v>105</v>
      </c>
      <c r="K14" s="132">
        <v>107.5</v>
      </c>
      <c r="L14" s="132"/>
      <c r="M14" s="170">
        <v>107.5</v>
      </c>
      <c r="N14" s="170">
        <v>1</v>
      </c>
      <c r="O14" s="44">
        <f aca="true" t="shared" si="0" ref="O14:O21">M14*H14</f>
        <v>0</v>
      </c>
      <c r="P14" s="46"/>
    </row>
    <row r="15" spans="1:16" ht="15.75" thickBot="1">
      <c r="A15" s="182">
        <v>6</v>
      </c>
      <c r="B15" s="67"/>
      <c r="C15" s="50" t="s">
        <v>88</v>
      </c>
      <c r="D15" s="83" t="s">
        <v>34</v>
      </c>
      <c r="E15" s="83">
        <v>36990</v>
      </c>
      <c r="F15" s="51" t="s">
        <v>84</v>
      </c>
      <c r="G15" s="166">
        <v>58.2</v>
      </c>
      <c r="H15" s="54"/>
      <c r="I15" s="166">
        <v>137.5</v>
      </c>
      <c r="J15" s="166">
        <v>147.5</v>
      </c>
      <c r="K15" s="166">
        <v>155</v>
      </c>
      <c r="L15" s="166">
        <v>162.5</v>
      </c>
      <c r="M15" s="172">
        <v>155</v>
      </c>
      <c r="N15" s="172">
        <v>1</v>
      </c>
      <c r="O15" s="54">
        <f t="shared" si="0"/>
        <v>0</v>
      </c>
      <c r="P15" s="58"/>
    </row>
    <row r="16" spans="1:16" ht="15">
      <c r="A16" s="182">
        <v>7</v>
      </c>
      <c r="B16" s="14">
        <v>75</v>
      </c>
      <c r="C16" s="15" t="s">
        <v>92</v>
      </c>
      <c r="D16" s="16" t="s">
        <v>34</v>
      </c>
      <c r="E16" s="119">
        <v>35207</v>
      </c>
      <c r="F16" s="280" t="s">
        <v>67</v>
      </c>
      <c r="G16" s="85">
        <v>70.2</v>
      </c>
      <c r="H16" s="19"/>
      <c r="I16" s="85">
        <v>125</v>
      </c>
      <c r="J16" s="85">
        <v>132.5</v>
      </c>
      <c r="K16" s="86">
        <v>137.5</v>
      </c>
      <c r="L16" s="85"/>
      <c r="M16" s="87">
        <v>132.5</v>
      </c>
      <c r="N16" s="87">
        <v>1</v>
      </c>
      <c r="O16" s="19">
        <f t="shared" si="0"/>
        <v>0</v>
      </c>
      <c r="P16" s="22"/>
    </row>
    <row r="17" spans="1:16" ht="15">
      <c r="A17" s="182">
        <v>8</v>
      </c>
      <c r="B17" s="23"/>
      <c r="C17" s="243" t="s">
        <v>93</v>
      </c>
      <c r="D17" s="89" t="s">
        <v>34</v>
      </c>
      <c r="E17" s="90">
        <v>38105</v>
      </c>
      <c r="F17" s="89" t="s">
        <v>47</v>
      </c>
      <c r="G17" s="164">
        <v>72.7</v>
      </c>
      <c r="H17" s="28"/>
      <c r="I17" s="164">
        <v>125</v>
      </c>
      <c r="J17" s="164">
        <v>135</v>
      </c>
      <c r="K17" s="171">
        <v>137.5</v>
      </c>
      <c r="L17" s="164"/>
      <c r="M17" s="92">
        <v>135</v>
      </c>
      <c r="N17" s="92">
        <v>1</v>
      </c>
      <c r="O17" s="28">
        <f t="shared" si="0"/>
        <v>0</v>
      </c>
      <c r="P17" s="30"/>
    </row>
    <row r="18" spans="1:15" ht="15.75" thickBot="1">
      <c r="A18" s="182">
        <v>9</v>
      </c>
      <c r="B18" s="174"/>
      <c r="C18" s="246" t="s">
        <v>94</v>
      </c>
      <c r="D18" s="229" t="s">
        <v>34</v>
      </c>
      <c r="E18" s="247">
        <v>30782</v>
      </c>
      <c r="F18" s="229" t="s">
        <v>37</v>
      </c>
      <c r="G18" s="110">
        <v>74.1</v>
      </c>
      <c r="H18" s="97">
        <v>0.6716</v>
      </c>
      <c r="I18" s="111">
        <v>155</v>
      </c>
      <c r="J18" s="111">
        <v>160</v>
      </c>
      <c r="K18" s="102">
        <v>162.5</v>
      </c>
      <c r="L18" s="102"/>
      <c r="M18" s="158">
        <v>162.5</v>
      </c>
      <c r="N18" s="158">
        <v>1</v>
      </c>
      <c r="O18" s="28">
        <f t="shared" si="0"/>
        <v>109.13499999999999</v>
      </c>
    </row>
    <row r="19" spans="1:16" ht="15">
      <c r="A19" s="182">
        <v>10</v>
      </c>
      <c r="B19" s="124" t="s">
        <v>20</v>
      </c>
      <c r="C19" s="40" t="s">
        <v>113</v>
      </c>
      <c r="D19" s="41" t="s">
        <v>107</v>
      </c>
      <c r="E19" s="116">
        <v>34558</v>
      </c>
      <c r="F19" s="41" t="s">
        <v>67</v>
      </c>
      <c r="G19" s="132">
        <v>81.6</v>
      </c>
      <c r="H19" s="126"/>
      <c r="I19" s="132">
        <v>210</v>
      </c>
      <c r="J19" s="132">
        <v>225</v>
      </c>
      <c r="K19" s="132">
        <v>230</v>
      </c>
      <c r="L19" s="132"/>
      <c r="M19" s="170">
        <v>230</v>
      </c>
      <c r="N19" s="170">
        <v>1</v>
      </c>
      <c r="O19" s="28">
        <f t="shared" si="0"/>
        <v>0</v>
      </c>
      <c r="P19" s="46"/>
    </row>
    <row r="20" spans="1:16" ht="15">
      <c r="A20" s="182">
        <v>11</v>
      </c>
      <c r="B20" s="99"/>
      <c r="C20" s="15" t="s">
        <v>113</v>
      </c>
      <c r="D20" s="16" t="s">
        <v>107</v>
      </c>
      <c r="E20" s="119">
        <v>34558</v>
      </c>
      <c r="F20" s="16" t="s">
        <v>37</v>
      </c>
      <c r="G20" s="85">
        <v>81.6</v>
      </c>
      <c r="H20" s="101">
        <v>0.6241</v>
      </c>
      <c r="I20" s="85">
        <v>210</v>
      </c>
      <c r="J20" s="85">
        <v>225</v>
      </c>
      <c r="K20" s="85">
        <v>230</v>
      </c>
      <c r="L20" s="85"/>
      <c r="M20" s="87">
        <v>230</v>
      </c>
      <c r="N20" s="87">
        <v>1</v>
      </c>
      <c r="O20" s="28">
        <f t="shared" si="0"/>
        <v>143.543</v>
      </c>
      <c r="P20" s="22">
        <v>1</v>
      </c>
    </row>
    <row r="21" spans="1:16" ht="15">
      <c r="A21" s="182">
        <v>12</v>
      </c>
      <c r="B21" s="99"/>
      <c r="C21" s="88" t="s">
        <v>179</v>
      </c>
      <c r="D21" s="89" t="s">
        <v>34</v>
      </c>
      <c r="E21" s="220">
        <v>32144</v>
      </c>
      <c r="F21" s="89" t="s">
        <v>37</v>
      </c>
      <c r="G21" s="85">
        <v>77</v>
      </c>
      <c r="H21" s="101"/>
      <c r="I21" s="85">
        <v>200</v>
      </c>
      <c r="J21" s="85">
        <v>210</v>
      </c>
      <c r="K21" s="86">
        <v>217.5</v>
      </c>
      <c r="L21" s="85"/>
      <c r="M21" s="87">
        <v>210</v>
      </c>
      <c r="N21" s="87">
        <v>2</v>
      </c>
      <c r="O21" s="28">
        <f t="shared" si="0"/>
        <v>0</v>
      </c>
      <c r="P21" s="22"/>
    </row>
    <row r="22" spans="1:16" ht="15">
      <c r="A22" s="182">
        <v>13</v>
      </c>
      <c r="B22" s="107"/>
      <c r="C22" s="88" t="s">
        <v>53</v>
      </c>
      <c r="D22" s="89" t="s">
        <v>34</v>
      </c>
      <c r="E22" s="220">
        <v>33825</v>
      </c>
      <c r="F22" s="89" t="s">
        <v>37</v>
      </c>
      <c r="G22" s="164">
        <v>78.9</v>
      </c>
      <c r="H22" s="144"/>
      <c r="I22" s="164">
        <v>200</v>
      </c>
      <c r="J22" s="164">
        <v>210</v>
      </c>
      <c r="K22" s="171">
        <v>215</v>
      </c>
      <c r="L22" s="164"/>
      <c r="M22" s="92">
        <v>210</v>
      </c>
      <c r="N22" s="92">
        <v>3</v>
      </c>
      <c r="O22" s="28">
        <f aca="true" t="shared" si="1" ref="O22:O35">M22*H22</f>
        <v>0</v>
      </c>
      <c r="P22" s="30"/>
    </row>
    <row r="23" spans="1:16" ht="15">
      <c r="A23" s="182">
        <v>14</v>
      </c>
      <c r="B23" s="99"/>
      <c r="C23" s="217" t="s">
        <v>95</v>
      </c>
      <c r="D23" s="218" t="s">
        <v>34</v>
      </c>
      <c r="E23" s="224">
        <v>30594</v>
      </c>
      <c r="F23" s="218" t="s">
        <v>37</v>
      </c>
      <c r="G23" s="85">
        <v>81.9</v>
      </c>
      <c r="H23" s="101"/>
      <c r="I23" s="85">
        <v>185</v>
      </c>
      <c r="J23" s="86">
        <v>195</v>
      </c>
      <c r="K23" s="85">
        <v>195</v>
      </c>
      <c r="L23" s="85"/>
      <c r="M23" s="87">
        <v>195</v>
      </c>
      <c r="N23" s="87"/>
      <c r="O23" s="28">
        <f t="shared" si="1"/>
        <v>0</v>
      </c>
      <c r="P23" s="22"/>
    </row>
    <row r="24" spans="1:16" ht="15.75" thickBot="1">
      <c r="A24" s="182">
        <v>15</v>
      </c>
      <c r="B24" s="186"/>
      <c r="C24" s="246" t="s">
        <v>185</v>
      </c>
      <c r="D24" s="229" t="s">
        <v>34</v>
      </c>
      <c r="E24" s="282">
        <v>33447</v>
      </c>
      <c r="F24" s="229" t="s">
        <v>37</v>
      </c>
      <c r="G24" s="157">
        <v>77.4</v>
      </c>
      <c r="H24" s="203"/>
      <c r="I24" s="157">
        <v>170</v>
      </c>
      <c r="J24" s="157">
        <v>185</v>
      </c>
      <c r="K24" s="204">
        <v>200</v>
      </c>
      <c r="L24" s="157"/>
      <c r="M24" s="158">
        <v>185</v>
      </c>
      <c r="N24" s="158"/>
      <c r="O24" s="28">
        <f t="shared" si="1"/>
        <v>0</v>
      </c>
      <c r="P24" s="98"/>
    </row>
    <row r="25" spans="1:16" ht="15">
      <c r="A25" s="182">
        <v>16</v>
      </c>
      <c r="B25" s="124">
        <v>90</v>
      </c>
      <c r="C25" s="230" t="s">
        <v>186</v>
      </c>
      <c r="D25" s="228" t="s">
        <v>34</v>
      </c>
      <c r="E25" s="227">
        <v>31571</v>
      </c>
      <c r="F25" s="228" t="s">
        <v>37</v>
      </c>
      <c r="G25" s="41">
        <v>89</v>
      </c>
      <c r="H25" s="41">
        <v>0.5983</v>
      </c>
      <c r="I25" s="41">
        <v>200</v>
      </c>
      <c r="J25" s="41">
        <v>210</v>
      </c>
      <c r="K25" s="41">
        <v>220</v>
      </c>
      <c r="L25" s="41"/>
      <c r="M25" s="170">
        <v>220</v>
      </c>
      <c r="N25" s="170">
        <v>1</v>
      </c>
      <c r="O25" s="28">
        <f t="shared" si="1"/>
        <v>131.626</v>
      </c>
      <c r="P25" s="46">
        <v>3</v>
      </c>
    </row>
    <row r="26" spans="1:16" ht="15.75" thickBot="1">
      <c r="A26" s="182">
        <v>17</v>
      </c>
      <c r="B26" s="49"/>
      <c r="C26" s="221" t="s">
        <v>132</v>
      </c>
      <c r="D26" s="222" t="s">
        <v>34</v>
      </c>
      <c r="E26" s="231">
        <v>30741</v>
      </c>
      <c r="F26" s="222" t="s">
        <v>37</v>
      </c>
      <c r="G26" s="51">
        <v>88.6</v>
      </c>
      <c r="H26" s="51"/>
      <c r="I26" s="51">
        <v>190</v>
      </c>
      <c r="J26" s="51">
        <v>200</v>
      </c>
      <c r="K26" s="56">
        <v>205</v>
      </c>
      <c r="L26" s="51"/>
      <c r="M26" s="172">
        <v>200</v>
      </c>
      <c r="N26" s="172">
        <v>2</v>
      </c>
      <c r="O26" s="28">
        <f t="shared" si="1"/>
        <v>0</v>
      </c>
      <c r="P26" s="58"/>
    </row>
    <row r="27" spans="1:57" s="26" customFormat="1" ht="15">
      <c r="A27" s="182">
        <v>18</v>
      </c>
      <c r="B27" s="14">
        <v>100</v>
      </c>
      <c r="C27" s="184" t="s">
        <v>130</v>
      </c>
      <c r="D27" s="16" t="s">
        <v>59</v>
      </c>
      <c r="E27" s="119">
        <v>26648</v>
      </c>
      <c r="F27" s="16" t="s">
        <v>57</v>
      </c>
      <c r="G27" s="85">
        <v>96.5</v>
      </c>
      <c r="H27" s="19"/>
      <c r="I27" s="16">
        <v>205</v>
      </c>
      <c r="J27" s="85">
        <v>217.5</v>
      </c>
      <c r="K27" s="16">
        <v>222.5</v>
      </c>
      <c r="L27" s="85"/>
      <c r="M27" s="87">
        <v>222.5</v>
      </c>
      <c r="N27" s="87">
        <v>1</v>
      </c>
      <c r="O27" s="28">
        <f t="shared" si="1"/>
        <v>0</v>
      </c>
      <c r="P27" s="22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85"/>
    </row>
    <row r="28" spans="1:57" s="26" customFormat="1" ht="15">
      <c r="A28" s="182">
        <v>19</v>
      </c>
      <c r="B28" s="23"/>
      <c r="C28" s="243" t="s">
        <v>56</v>
      </c>
      <c r="D28" s="89" t="s">
        <v>55</v>
      </c>
      <c r="E28" s="220">
        <v>28525</v>
      </c>
      <c r="F28" s="89" t="s">
        <v>57</v>
      </c>
      <c r="G28" s="164">
        <v>98.8</v>
      </c>
      <c r="H28" s="28"/>
      <c r="I28" s="26">
        <v>200</v>
      </c>
      <c r="J28" s="164">
        <v>215</v>
      </c>
      <c r="K28" s="26">
        <v>222.5</v>
      </c>
      <c r="L28" s="164"/>
      <c r="M28" s="92">
        <v>222.5</v>
      </c>
      <c r="N28" s="92">
        <v>2</v>
      </c>
      <c r="O28" s="28">
        <f t="shared" si="1"/>
        <v>0</v>
      </c>
      <c r="P28" s="30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85"/>
    </row>
    <row r="29" spans="1:57" s="26" customFormat="1" ht="15">
      <c r="A29" s="182">
        <v>20</v>
      </c>
      <c r="B29" s="23"/>
      <c r="C29" s="24" t="s">
        <v>105</v>
      </c>
      <c r="D29" s="26" t="s">
        <v>104</v>
      </c>
      <c r="E29" s="47">
        <v>21257</v>
      </c>
      <c r="F29" s="26" t="s">
        <v>42</v>
      </c>
      <c r="G29" s="27">
        <v>99.2</v>
      </c>
      <c r="H29" s="28"/>
      <c r="I29" s="26">
        <v>180</v>
      </c>
      <c r="J29" s="171">
        <v>200</v>
      </c>
      <c r="L29" s="164"/>
      <c r="M29" s="92">
        <v>180</v>
      </c>
      <c r="N29" s="92">
        <v>1</v>
      </c>
      <c r="O29" s="28">
        <f t="shared" si="1"/>
        <v>0</v>
      </c>
      <c r="P29" s="30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85"/>
    </row>
    <row r="30" spans="1:57" s="26" customFormat="1" ht="15">
      <c r="A30" s="182">
        <v>21</v>
      </c>
      <c r="B30" s="107"/>
      <c r="C30" s="88" t="s">
        <v>123</v>
      </c>
      <c r="D30" s="89" t="s">
        <v>124</v>
      </c>
      <c r="E30" s="90">
        <v>36035</v>
      </c>
      <c r="F30" s="89" t="s">
        <v>38</v>
      </c>
      <c r="G30" s="164">
        <v>96.3</v>
      </c>
      <c r="H30" s="28"/>
      <c r="I30" s="164">
        <v>220</v>
      </c>
      <c r="J30" s="164">
        <v>230</v>
      </c>
      <c r="K30" s="171">
        <v>240</v>
      </c>
      <c r="L30" s="165"/>
      <c r="M30" s="92">
        <v>230</v>
      </c>
      <c r="N30" s="92">
        <v>1</v>
      </c>
      <c r="O30" s="28">
        <f t="shared" si="1"/>
        <v>0</v>
      </c>
      <c r="P30" s="30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85"/>
    </row>
    <row r="31" spans="1:57" s="26" customFormat="1" ht="15">
      <c r="A31" s="182">
        <v>22</v>
      </c>
      <c r="B31" s="23"/>
      <c r="C31" s="24" t="s">
        <v>108</v>
      </c>
      <c r="D31" s="26" t="s">
        <v>109</v>
      </c>
      <c r="E31" s="105">
        <v>32210</v>
      </c>
      <c r="F31" s="26" t="s">
        <v>37</v>
      </c>
      <c r="G31" s="164">
        <v>92.4</v>
      </c>
      <c r="H31" s="28">
        <v>0.5765</v>
      </c>
      <c r="I31" s="165">
        <v>230</v>
      </c>
      <c r="J31" s="171">
        <v>235</v>
      </c>
      <c r="K31" s="164">
        <v>235</v>
      </c>
      <c r="L31" s="164"/>
      <c r="M31" s="92">
        <v>235</v>
      </c>
      <c r="N31" s="92">
        <v>1</v>
      </c>
      <c r="O31" s="28">
        <f t="shared" si="1"/>
        <v>135.4775</v>
      </c>
      <c r="P31" s="30">
        <v>2</v>
      </c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85"/>
    </row>
    <row r="32" spans="1:57" s="32" customFormat="1" ht="15.75" thickBot="1">
      <c r="A32" s="182">
        <v>23</v>
      </c>
      <c r="B32" s="67"/>
      <c r="C32" s="50" t="s">
        <v>169</v>
      </c>
      <c r="D32" s="51" t="s">
        <v>34</v>
      </c>
      <c r="E32" s="52">
        <v>32269</v>
      </c>
      <c r="F32" s="51" t="s">
        <v>37</v>
      </c>
      <c r="G32" s="166">
        <v>99</v>
      </c>
      <c r="H32" s="54"/>
      <c r="I32" s="51">
        <v>205</v>
      </c>
      <c r="J32" s="166">
        <v>220</v>
      </c>
      <c r="K32" s="51">
        <v>235</v>
      </c>
      <c r="L32" s="166"/>
      <c r="M32" s="172">
        <v>235</v>
      </c>
      <c r="N32" s="172">
        <v>2</v>
      </c>
      <c r="O32" s="28"/>
      <c r="P32" s="58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87"/>
    </row>
    <row r="33" spans="1:16" ht="15">
      <c r="A33" s="182">
        <v>24</v>
      </c>
      <c r="B33" s="68">
        <v>110</v>
      </c>
      <c r="C33" s="217" t="s">
        <v>140</v>
      </c>
      <c r="D33" s="218" t="s">
        <v>59</v>
      </c>
      <c r="E33" s="219">
        <v>28957</v>
      </c>
      <c r="F33" s="218" t="s">
        <v>37</v>
      </c>
      <c r="G33" s="72">
        <v>106.1</v>
      </c>
      <c r="H33" s="35">
        <v>0.5419</v>
      </c>
      <c r="I33" s="216">
        <v>220</v>
      </c>
      <c r="J33" s="72">
        <v>232.5</v>
      </c>
      <c r="K33" s="253">
        <v>242.5</v>
      </c>
      <c r="L33" s="72"/>
      <c r="M33" s="180">
        <v>232.5</v>
      </c>
      <c r="N33" s="180">
        <v>1</v>
      </c>
      <c r="O33" s="28">
        <f t="shared" si="1"/>
        <v>125.99175000000001</v>
      </c>
      <c r="P33" s="38"/>
    </row>
    <row r="34" spans="1:16" ht="15.75" thickBot="1">
      <c r="A34" s="182">
        <v>25</v>
      </c>
      <c r="B34" s="67"/>
      <c r="C34" s="221" t="s">
        <v>175</v>
      </c>
      <c r="D34" s="222" t="s">
        <v>59</v>
      </c>
      <c r="E34" s="231">
        <v>29223</v>
      </c>
      <c r="F34" s="222" t="s">
        <v>37</v>
      </c>
      <c r="G34" s="166">
        <v>107.4</v>
      </c>
      <c r="H34" s="54"/>
      <c r="I34" s="123">
        <v>205</v>
      </c>
      <c r="J34" s="166">
        <v>210</v>
      </c>
      <c r="K34" s="123">
        <v>230</v>
      </c>
      <c r="L34" s="166"/>
      <c r="M34" s="172">
        <v>230</v>
      </c>
      <c r="N34" s="172">
        <v>2</v>
      </c>
      <c r="O34" s="28">
        <f t="shared" si="1"/>
        <v>0</v>
      </c>
      <c r="P34" s="58"/>
    </row>
    <row r="35" spans="1:16" ht="15">
      <c r="A35" s="182">
        <v>26</v>
      </c>
      <c r="B35" s="251">
        <v>125</v>
      </c>
      <c r="C35" s="234" t="s">
        <v>178</v>
      </c>
      <c r="D35" s="237" t="s">
        <v>34</v>
      </c>
      <c r="E35" s="238">
        <v>32292</v>
      </c>
      <c r="F35" s="237" t="s">
        <v>37</v>
      </c>
      <c r="G35" s="191">
        <v>115.1</v>
      </c>
      <c r="H35" s="192">
        <v>0.5314</v>
      </c>
      <c r="I35" s="281">
        <v>220</v>
      </c>
      <c r="J35" s="283">
        <v>240</v>
      </c>
      <c r="K35" s="281">
        <v>250</v>
      </c>
      <c r="M35" s="193">
        <v>220</v>
      </c>
      <c r="N35" s="193">
        <v>1</v>
      </c>
      <c r="O35" s="28">
        <f t="shared" si="1"/>
        <v>116.908</v>
      </c>
      <c r="P35" s="210"/>
    </row>
    <row r="36" spans="1:16" ht="18.75">
      <c r="A36" s="288" t="s">
        <v>26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90"/>
    </row>
    <row r="37" spans="1:16" ht="18.75">
      <c r="A37" s="287" t="s">
        <v>22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</row>
    <row r="38" spans="1:16" ht="15.75" thickBot="1">
      <c r="A38" s="348" t="s">
        <v>2</v>
      </c>
      <c r="B38" s="293" t="s">
        <v>3</v>
      </c>
      <c r="C38" s="350" t="s">
        <v>4</v>
      </c>
      <c r="D38" s="293" t="s">
        <v>5</v>
      </c>
      <c r="E38" s="293" t="s">
        <v>6</v>
      </c>
      <c r="F38" s="293" t="s">
        <v>7</v>
      </c>
      <c r="G38" s="352" t="s">
        <v>8</v>
      </c>
      <c r="H38" s="298" t="s">
        <v>9</v>
      </c>
      <c r="I38" s="300" t="s">
        <v>10</v>
      </c>
      <c r="J38" s="300"/>
      <c r="K38" s="300"/>
      <c r="L38" s="300"/>
      <c r="M38" s="300"/>
      <c r="N38" s="300"/>
      <c r="O38" s="300"/>
      <c r="P38" s="293" t="s">
        <v>11</v>
      </c>
    </row>
    <row r="39" spans="1:16" ht="15.75" thickBot="1">
      <c r="A39" s="349"/>
      <c r="B39" s="294"/>
      <c r="C39" s="351"/>
      <c r="D39" s="294"/>
      <c r="E39" s="294"/>
      <c r="F39" s="294"/>
      <c r="G39" s="353"/>
      <c r="H39" s="299"/>
      <c r="I39" s="155">
        <v>1</v>
      </c>
      <c r="J39" s="155">
        <v>2</v>
      </c>
      <c r="K39" s="155">
        <v>3</v>
      </c>
      <c r="L39" s="155">
        <v>4</v>
      </c>
      <c r="M39" s="155" t="s">
        <v>27</v>
      </c>
      <c r="N39" s="155" t="s">
        <v>27</v>
      </c>
      <c r="O39" s="1" t="s">
        <v>14</v>
      </c>
      <c r="P39" s="294"/>
    </row>
    <row r="40" spans="1:16" ht="15.75" thickBot="1">
      <c r="A40" s="301" t="s">
        <v>15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7"/>
    </row>
    <row r="41" spans="1:16" ht="15.75" thickBot="1">
      <c r="A41" s="188"/>
      <c r="B41" s="128">
        <v>44</v>
      </c>
      <c r="C41" s="184"/>
      <c r="D41" s="16"/>
      <c r="E41" s="119"/>
      <c r="F41" s="16"/>
      <c r="G41" s="85"/>
      <c r="H41" s="19"/>
      <c r="I41" s="140"/>
      <c r="J41" s="85"/>
      <c r="K41" s="86"/>
      <c r="L41" s="85"/>
      <c r="M41" s="87"/>
      <c r="N41" s="87"/>
      <c r="O41" s="44">
        <f aca="true" t="shared" si="2" ref="O41:O48">M41*H41</f>
        <v>0</v>
      </c>
      <c r="P41" s="22"/>
    </row>
    <row r="42" spans="1:16" ht="15.75" thickBot="1">
      <c r="A42" s="156"/>
      <c r="B42" s="118">
        <v>48</v>
      </c>
      <c r="C42" s="130"/>
      <c r="D42" s="41"/>
      <c r="E42" s="116"/>
      <c r="F42" s="41"/>
      <c r="G42" s="132"/>
      <c r="H42" s="44"/>
      <c r="I42" s="132"/>
      <c r="J42" s="161"/>
      <c r="K42" s="161"/>
      <c r="L42" s="132"/>
      <c r="M42" s="170"/>
      <c r="N42" s="170"/>
      <c r="O42" s="44">
        <f t="shared" si="2"/>
        <v>0</v>
      </c>
      <c r="P42" s="46"/>
    </row>
    <row r="43" spans="1:16" ht="15.75" thickBot="1">
      <c r="A43" s="156"/>
      <c r="B43" s="118">
        <v>52</v>
      </c>
      <c r="C43" s="130"/>
      <c r="D43" s="41"/>
      <c r="E43" s="116"/>
      <c r="F43" s="41"/>
      <c r="G43" s="132"/>
      <c r="H43" s="44"/>
      <c r="I43" s="132"/>
      <c r="J43" s="132"/>
      <c r="K43" s="161"/>
      <c r="L43" s="132"/>
      <c r="M43" s="170"/>
      <c r="N43" s="170"/>
      <c r="O43" s="44">
        <f t="shared" si="2"/>
        <v>0</v>
      </c>
      <c r="P43" s="46"/>
    </row>
    <row r="44" spans="1:16" ht="15.75" thickBot="1">
      <c r="A44" s="156"/>
      <c r="B44" s="131">
        <v>56</v>
      </c>
      <c r="C44" s="130"/>
      <c r="D44" s="41"/>
      <c r="E44" s="116"/>
      <c r="F44" s="41"/>
      <c r="G44" s="132"/>
      <c r="H44" s="44"/>
      <c r="I44" s="160"/>
      <c r="J44" s="161"/>
      <c r="K44" s="160"/>
      <c r="L44" s="132"/>
      <c r="M44" s="170"/>
      <c r="N44" s="170"/>
      <c r="O44" s="44">
        <f t="shared" si="2"/>
        <v>0</v>
      </c>
      <c r="P44" s="46"/>
    </row>
    <row r="45" spans="1:16" ht="15.75" thickBot="1">
      <c r="A45" s="156"/>
      <c r="B45" s="118">
        <v>60</v>
      </c>
      <c r="C45" s="130"/>
      <c r="D45" s="41"/>
      <c r="E45" s="116"/>
      <c r="F45" s="41"/>
      <c r="G45" s="132"/>
      <c r="H45" s="44"/>
      <c r="I45" s="132"/>
      <c r="J45" s="132"/>
      <c r="K45" s="132"/>
      <c r="L45" s="132"/>
      <c r="M45" s="170"/>
      <c r="N45" s="170"/>
      <c r="O45" s="44">
        <f t="shared" si="2"/>
        <v>0</v>
      </c>
      <c r="P45" s="46"/>
    </row>
    <row r="46" spans="1:16" ht="15.75" thickBot="1">
      <c r="A46" s="156"/>
      <c r="B46" s="118">
        <v>67.5</v>
      </c>
      <c r="C46" s="130"/>
      <c r="D46" s="41"/>
      <c r="E46" s="116"/>
      <c r="F46" s="41"/>
      <c r="G46" s="132"/>
      <c r="H46" s="44"/>
      <c r="I46" s="161"/>
      <c r="J46" s="161"/>
      <c r="K46" s="161"/>
      <c r="L46" s="132"/>
      <c r="M46" s="170"/>
      <c r="N46" s="170"/>
      <c r="O46" s="44">
        <f t="shared" si="2"/>
        <v>0</v>
      </c>
      <c r="P46" s="46"/>
    </row>
    <row r="47" spans="1:16" ht="15.75" thickBot="1">
      <c r="A47" s="156"/>
      <c r="B47" s="118">
        <v>75</v>
      </c>
      <c r="C47" s="130"/>
      <c r="D47" s="41"/>
      <c r="E47" s="116"/>
      <c r="F47" s="41"/>
      <c r="G47" s="132"/>
      <c r="H47" s="44"/>
      <c r="I47" s="132"/>
      <c r="J47" s="132"/>
      <c r="K47" s="160"/>
      <c r="L47" s="132"/>
      <c r="M47" s="170"/>
      <c r="N47" s="170"/>
      <c r="O47" s="44">
        <f t="shared" si="2"/>
        <v>0</v>
      </c>
      <c r="P47" s="46"/>
    </row>
    <row r="48" spans="1:16" ht="15.75" thickBot="1">
      <c r="A48" s="156"/>
      <c r="B48" s="118" t="s">
        <v>20</v>
      </c>
      <c r="C48" s="130"/>
      <c r="D48" s="41"/>
      <c r="E48" s="116"/>
      <c r="F48" s="41"/>
      <c r="G48" s="132"/>
      <c r="H48" s="44"/>
      <c r="I48" s="132"/>
      <c r="J48" s="161"/>
      <c r="K48" s="161"/>
      <c r="L48" s="132"/>
      <c r="M48" s="170"/>
      <c r="N48" s="170"/>
      <c r="O48" s="44">
        <f t="shared" si="2"/>
        <v>0</v>
      </c>
      <c r="P48" s="46"/>
    </row>
    <row r="49" spans="1:16" ht="15.75" thickBot="1">
      <c r="A49" s="349" t="s">
        <v>2</v>
      </c>
      <c r="B49" s="294" t="s">
        <v>3</v>
      </c>
      <c r="C49" s="351" t="s">
        <v>4</v>
      </c>
      <c r="D49" s="294" t="s">
        <v>5</v>
      </c>
      <c r="E49" s="294" t="s">
        <v>6</v>
      </c>
      <c r="F49" s="294" t="s">
        <v>7</v>
      </c>
      <c r="G49" s="353" t="s">
        <v>8</v>
      </c>
      <c r="H49" s="299" t="s">
        <v>9</v>
      </c>
      <c r="I49" s="355" t="s">
        <v>10</v>
      </c>
      <c r="J49" s="355"/>
      <c r="K49" s="355"/>
      <c r="L49" s="355"/>
      <c r="M49" s="355"/>
      <c r="N49" s="355"/>
      <c r="O49" s="355"/>
      <c r="P49" s="294" t="s">
        <v>11</v>
      </c>
    </row>
    <row r="50" spans="1:16" ht="15.75" thickBot="1">
      <c r="A50" s="349"/>
      <c r="B50" s="294"/>
      <c r="C50" s="351"/>
      <c r="D50" s="294"/>
      <c r="E50" s="294"/>
      <c r="F50" s="294"/>
      <c r="G50" s="353"/>
      <c r="H50" s="299"/>
      <c r="I50" s="155">
        <v>1</v>
      </c>
      <c r="J50" s="155">
        <v>2</v>
      </c>
      <c r="K50" s="155">
        <v>3</v>
      </c>
      <c r="L50" s="155">
        <v>4</v>
      </c>
      <c r="M50" s="155" t="s">
        <v>28</v>
      </c>
      <c r="N50" s="155" t="s">
        <v>28</v>
      </c>
      <c r="O50" s="1" t="s">
        <v>17</v>
      </c>
      <c r="P50" s="294"/>
    </row>
    <row r="51" spans="1:16" ht="15.75" thickBot="1">
      <c r="A51" s="318" t="s">
        <v>18</v>
      </c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7"/>
    </row>
    <row r="52" spans="1:16" ht="15.75" thickBot="1">
      <c r="A52" s="156"/>
      <c r="B52" s="118">
        <v>52</v>
      </c>
      <c r="C52" s="130"/>
      <c r="D52" s="41"/>
      <c r="E52" s="116"/>
      <c r="F52" s="41"/>
      <c r="G52" s="132"/>
      <c r="H52" s="44"/>
      <c r="I52" s="132"/>
      <c r="J52" s="132"/>
      <c r="K52" s="132"/>
      <c r="L52" s="132"/>
      <c r="M52" s="170"/>
      <c r="N52" s="170"/>
      <c r="O52" s="44">
        <f aca="true" t="shared" si="3" ref="O52:O63">M52*H52</f>
        <v>0</v>
      </c>
      <c r="P52" s="46"/>
    </row>
    <row r="53" spans="1:16" ht="15.75" thickBot="1">
      <c r="A53" s="156"/>
      <c r="B53" s="118">
        <v>56</v>
      </c>
      <c r="C53" s="130"/>
      <c r="D53" s="41"/>
      <c r="E53" s="116"/>
      <c r="F53" s="41"/>
      <c r="G53" s="132"/>
      <c r="H53" s="44"/>
      <c r="I53" s="132"/>
      <c r="J53" s="132"/>
      <c r="K53" s="132"/>
      <c r="L53" s="132"/>
      <c r="M53" s="170"/>
      <c r="N53" s="170"/>
      <c r="O53" s="44">
        <f t="shared" si="3"/>
        <v>0</v>
      </c>
      <c r="P53" s="46"/>
    </row>
    <row r="54" spans="1:16" ht="15.75" thickBot="1">
      <c r="A54" s="156"/>
      <c r="B54" s="39">
        <v>60</v>
      </c>
      <c r="C54" s="130"/>
      <c r="D54" s="41"/>
      <c r="E54" s="42"/>
      <c r="F54" s="41"/>
      <c r="G54" s="132"/>
      <c r="H54" s="44"/>
      <c r="I54" s="132"/>
      <c r="J54" s="132"/>
      <c r="K54" s="132"/>
      <c r="L54" s="132"/>
      <c r="M54" s="170"/>
      <c r="N54" s="170"/>
      <c r="O54" s="44">
        <f t="shared" si="3"/>
        <v>0</v>
      </c>
      <c r="P54" s="46"/>
    </row>
    <row r="55" spans="1:16" ht="15.75" thickBot="1">
      <c r="A55" s="156"/>
      <c r="B55" s="118" t="s">
        <v>19</v>
      </c>
      <c r="C55" s="130"/>
      <c r="D55" s="41"/>
      <c r="E55" s="116"/>
      <c r="F55" s="41"/>
      <c r="G55" s="132"/>
      <c r="H55" s="44"/>
      <c r="I55" s="132"/>
      <c r="J55" s="132"/>
      <c r="K55" s="132"/>
      <c r="L55" s="132"/>
      <c r="M55" s="170"/>
      <c r="N55" s="170"/>
      <c r="O55" s="44">
        <f t="shared" si="3"/>
        <v>0</v>
      </c>
      <c r="P55" s="46"/>
    </row>
    <row r="56" spans="1:16" ht="15.75" thickBot="1">
      <c r="A56" s="156"/>
      <c r="B56" s="118">
        <v>75</v>
      </c>
      <c r="C56" s="183"/>
      <c r="D56" s="26"/>
      <c r="E56" s="25"/>
      <c r="F56" s="102"/>
      <c r="G56" s="132"/>
      <c r="H56" s="44"/>
      <c r="I56" s="132"/>
      <c r="J56" s="132"/>
      <c r="K56" s="161"/>
      <c r="L56" s="132"/>
      <c r="M56" s="170"/>
      <c r="N56" s="170"/>
      <c r="O56" s="44">
        <f t="shared" si="3"/>
        <v>0</v>
      </c>
      <c r="P56" s="46"/>
    </row>
    <row r="57" spans="1:16" ht="15.75" thickBot="1">
      <c r="A57" s="156"/>
      <c r="B57" s="131" t="s">
        <v>20</v>
      </c>
      <c r="C57" s="134"/>
      <c r="D57" s="117"/>
      <c r="E57" s="135"/>
      <c r="F57" s="117"/>
      <c r="G57" s="160"/>
      <c r="H57" s="126"/>
      <c r="I57" s="132"/>
      <c r="J57" s="161"/>
      <c r="K57" s="132"/>
      <c r="L57" s="132"/>
      <c r="M57" s="170"/>
      <c r="N57" s="170"/>
      <c r="O57" s="44">
        <f t="shared" si="3"/>
        <v>0</v>
      </c>
      <c r="P57" s="46"/>
    </row>
    <row r="58" spans="1:16" ht="15.75" thickBot="1">
      <c r="A58" s="156"/>
      <c r="B58" s="131">
        <v>90</v>
      </c>
      <c r="C58" s="130"/>
      <c r="D58" s="116"/>
      <c r="E58" s="116"/>
      <c r="F58" s="41"/>
      <c r="G58" s="132"/>
      <c r="H58" s="44"/>
      <c r="I58" s="132"/>
      <c r="J58" s="132"/>
      <c r="K58" s="161"/>
      <c r="L58" s="160"/>
      <c r="M58" s="170"/>
      <c r="N58" s="170"/>
      <c r="O58" s="44"/>
      <c r="P58" s="46"/>
    </row>
    <row r="59" spans="1:16" ht="15.75" thickBot="1">
      <c r="A59" s="156"/>
      <c r="B59" s="118">
        <v>100</v>
      </c>
      <c r="C59" s="130"/>
      <c r="D59" s="41"/>
      <c r="E59" s="116"/>
      <c r="F59" s="41"/>
      <c r="G59" s="132"/>
      <c r="H59" s="44"/>
      <c r="I59" s="160"/>
      <c r="J59" s="132"/>
      <c r="K59" s="160"/>
      <c r="L59" s="132"/>
      <c r="M59" s="170"/>
      <c r="N59" s="170"/>
      <c r="O59" s="44">
        <f t="shared" si="3"/>
        <v>0</v>
      </c>
      <c r="P59" s="46"/>
    </row>
    <row r="60" spans="1:16" ht="15.75" thickBot="1">
      <c r="A60" s="156"/>
      <c r="B60" s="118">
        <v>110</v>
      </c>
      <c r="C60" s="130"/>
      <c r="D60" s="41"/>
      <c r="E60" s="116"/>
      <c r="F60" s="41"/>
      <c r="G60" s="132"/>
      <c r="H60" s="44"/>
      <c r="I60" s="160"/>
      <c r="J60" s="132"/>
      <c r="K60" s="161"/>
      <c r="L60" s="132"/>
      <c r="M60" s="170"/>
      <c r="N60" s="170"/>
      <c r="O60" s="44">
        <f t="shared" si="3"/>
        <v>0</v>
      </c>
      <c r="P60" s="46"/>
    </row>
    <row r="61" spans="1:16" ht="15.75" thickBot="1">
      <c r="A61" s="156"/>
      <c r="B61" s="131">
        <v>125</v>
      </c>
      <c r="C61" s="134"/>
      <c r="D61" s="117"/>
      <c r="E61" s="135"/>
      <c r="F61" s="117"/>
      <c r="G61" s="160"/>
      <c r="H61" s="126"/>
      <c r="I61" s="132"/>
      <c r="J61" s="132"/>
      <c r="K61" s="132"/>
      <c r="L61" s="132"/>
      <c r="M61" s="170"/>
      <c r="N61" s="170"/>
      <c r="O61" s="44">
        <f t="shared" si="3"/>
        <v>0</v>
      </c>
      <c r="P61" s="46"/>
    </row>
    <row r="62" spans="1:16" ht="15.75" thickBot="1">
      <c r="A62" s="156"/>
      <c r="B62" s="131">
        <v>140</v>
      </c>
      <c r="C62" s="134"/>
      <c r="D62" s="117"/>
      <c r="E62" s="135"/>
      <c r="F62" s="117"/>
      <c r="G62" s="160"/>
      <c r="H62" s="126"/>
      <c r="I62" s="132"/>
      <c r="J62" s="132"/>
      <c r="K62" s="132"/>
      <c r="L62" s="132"/>
      <c r="M62" s="170"/>
      <c r="N62" s="170"/>
      <c r="O62" s="44">
        <f t="shared" si="3"/>
        <v>0</v>
      </c>
      <c r="P62" s="46"/>
    </row>
    <row r="63" spans="1:16" ht="15">
      <c r="A63" s="156"/>
      <c r="B63" s="118" t="s">
        <v>29</v>
      </c>
      <c r="C63" s="130"/>
      <c r="D63" s="41"/>
      <c r="E63" s="116"/>
      <c r="F63" s="41"/>
      <c r="G63" s="132"/>
      <c r="H63" s="44"/>
      <c r="I63" s="160"/>
      <c r="J63" s="132"/>
      <c r="K63" s="132"/>
      <c r="L63" s="132"/>
      <c r="M63" s="170"/>
      <c r="N63" s="170"/>
      <c r="O63" s="44">
        <f t="shared" si="3"/>
        <v>0</v>
      </c>
      <c r="P63" s="46"/>
    </row>
    <row r="64" spans="1:16" ht="18.75">
      <c r="A64" s="288" t="s">
        <v>26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</row>
    <row r="65" spans="1:16" ht="18.75">
      <c r="A65" s="287" t="s">
        <v>30</v>
      </c>
      <c r="B65" s="287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</row>
    <row r="66" spans="1:16" ht="15.75" thickBot="1">
      <c r="A66" s="348" t="s">
        <v>2</v>
      </c>
      <c r="B66" s="293" t="s">
        <v>3</v>
      </c>
      <c r="C66" s="350" t="s">
        <v>4</v>
      </c>
      <c r="D66" s="293" t="s">
        <v>5</v>
      </c>
      <c r="E66" s="293" t="s">
        <v>6</v>
      </c>
      <c r="F66" s="293" t="s">
        <v>7</v>
      </c>
      <c r="G66" s="352" t="s">
        <v>8</v>
      </c>
      <c r="H66" s="298" t="s">
        <v>9</v>
      </c>
      <c r="I66" s="300" t="s">
        <v>10</v>
      </c>
      <c r="J66" s="300"/>
      <c r="K66" s="300"/>
      <c r="L66" s="300"/>
      <c r="M66" s="300"/>
      <c r="N66" s="300"/>
      <c r="O66" s="300"/>
      <c r="P66" s="293" t="s">
        <v>11</v>
      </c>
    </row>
    <row r="67" spans="1:16" ht="15.75" thickBot="1">
      <c r="A67" s="349"/>
      <c r="B67" s="294"/>
      <c r="C67" s="351"/>
      <c r="D67" s="294"/>
      <c r="E67" s="294"/>
      <c r="F67" s="294"/>
      <c r="G67" s="353"/>
      <c r="H67" s="299"/>
      <c r="I67" s="155">
        <v>1</v>
      </c>
      <c r="J67" s="155">
        <v>2</v>
      </c>
      <c r="K67" s="155">
        <v>3</v>
      </c>
      <c r="L67" s="155">
        <v>4</v>
      </c>
      <c r="M67" s="155" t="s">
        <v>27</v>
      </c>
      <c r="N67" s="155" t="s">
        <v>27</v>
      </c>
      <c r="O67" s="1" t="s">
        <v>14</v>
      </c>
      <c r="P67" s="294"/>
    </row>
    <row r="68" spans="1:16" ht="15.75" thickBot="1">
      <c r="A68" s="301" t="s">
        <v>15</v>
      </c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7"/>
    </row>
    <row r="69" spans="1:16" ht="15.75" thickBot="1">
      <c r="A69" s="188"/>
      <c r="B69" s="128">
        <v>44</v>
      </c>
      <c r="C69" s="184"/>
      <c r="D69" s="16"/>
      <c r="E69" s="119"/>
      <c r="F69" s="16"/>
      <c r="G69" s="85"/>
      <c r="H69" s="19"/>
      <c r="I69" s="140"/>
      <c r="J69" s="85"/>
      <c r="K69" s="86"/>
      <c r="L69" s="85"/>
      <c r="M69" s="87"/>
      <c r="N69" s="87"/>
      <c r="O69" s="44">
        <f aca="true" t="shared" si="4" ref="O69:O76">M69*H69</f>
        <v>0</v>
      </c>
      <c r="P69" s="22"/>
    </row>
    <row r="70" spans="1:16" ht="15.75" thickBot="1">
      <c r="A70" s="156"/>
      <c r="B70" s="118">
        <v>48</v>
      </c>
      <c r="C70" s="130"/>
      <c r="D70" s="41"/>
      <c r="E70" s="116"/>
      <c r="F70" s="41"/>
      <c r="G70" s="132"/>
      <c r="H70" s="44"/>
      <c r="I70" s="132"/>
      <c r="J70" s="161"/>
      <c r="K70" s="161"/>
      <c r="L70" s="132"/>
      <c r="M70" s="170"/>
      <c r="N70" s="170"/>
      <c r="O70" s="44">
        <f t="shared" si="4"/>
        <v>0</v>
      </c>
      <c r="P70" s="46"/>
    </row>
    <row r="71" spans="1:16" ht="15.75" thickBot="1">
      <c r="A71" s="156"/>
      <c r="B71" s="118">
        <v>52</v>
      </c>
      <c r="C71" s="130"/>
      <c r="D71" s="41"/>
      <c r="E71" s="116"/>
      <c r="F71" s="41"/>
      <c r="G71" s="132"/>
      <c r="H71" s="44"/>
      <c r="I71" s="132"/>
      <c r="J71" s="132"/>
      <c r="K71" s="161"/>
      <c r="L71" s="132"/>
      <c r="M71" s="170"/>
      <c r="N71" s="170"/>
      <c r="O71" s="44">
        <f t="shared" si="4"/>
        <v>0</v>
      </c>
      <c r="P71" s="46"/>
    </row>
    <row r="72" spans="1:16" ht="15.75" thickBot="1">
      <c r="A72" s="156"/>
      <c r="B72" s="131">
        <v>56</v>
      </c>
      <c r="C72" s="130"/>
      <c r="D72" s="41"/>
      <c r="E72" s="116"/>
      <c r="F72" s="41"/>
      <c r="G72" s="132"/>
      <c r="H72" s="44"/>
      <c r="I72" s="160"/>
      <c r="J72" s="161"/>
      <c r="K72" s="160"/>
      <c r="L72" s="132"/>
      <c r="M72" s="170"/>
      <c r="N72" s="170"/>
      <c r="O72" s="44">
        <f t="shared" si="4"/>
        <v>0</v>
      </c>
      <c r="P72" s="46"/>
    </row>
    <row r="73" spans="1:16" ht="15.75" thickBot="1">
      <c r="A73" s="156"/>
      <c r="B73" s="118">
        <v>60</v>
      </c>
      <c r="C73" s="130"/>
      <c r="D73" s="41"/>
      <c r="E73" s="116"/>
      <c r="F73" s="41"/>
      <c r="G73" s="132"/>
      <c r="H73" s="44"/>
      <c r="I73" s="132"/>
      <c r="J73" s="132"/>
      <c r="K73" s="132"/>
      <c r="L73" s="132"/>
      <c r="M73" s="170"/>
      <c r="N73" s="170"/>
      <c r="O73" s="44">
        <f t="shared" si="4"/>
        <v>0</v>
      </c>
      <c r="P73" s="46"/>
    </row>
    <row r="74" spans="1:16" ht="15.75" thickBot="1">
      <c r="A74" s="156"/>
      <c r="B74" s="118">
        <v>67.5</v>
      </c>
      <c r="C74" s="130"/>
      <c r="D74" s="41"/>
      <c r="E74" s="116"/>
      <c r="F74" s="41"/>
      <c r="G74" s="132"/>
      <c r="H74" s="44"/>
      <c r="I74" s="161"/>
      <c r="J74" s="161"/>
      <c r="K74" s="161"/>
      <c r="L74" s="132"/>
      <c r="M74" s="170"/>
      <c r="N74" s="170"/>
      <c r="O74" s="44">
        <f t="shared" si="4"/>
        <v>0</v>
      </c>
      <c r="P74" s="46"/>
    </row>
    <row r="75" spans="1:16" ht="15.75" thickBot="1">
      <c r="A75" s="156"/>
      <c r="B75" s="118">
        <v>75</v>
      </c>
      <c r="C75" s="130"/>
      <c r="D75" s="41"/>
      <c r="E75" s="116"/>
      <c r="F75" s="41"/>
      <c r="G75" s="132"/>
      <c r="H75" s="44"/>
      <c r="I75" s="132"/>
      <c r="J75" s="132"/>
      <c r="K75" s="160"/>
      <c r="L75" s="132"/>
      <c r="M75" s="170"/>
      <c r="N75" s="170"/>
      <c r="O75" s="44">
        <f t="shared" si="4"/>
        <v>0</v>
      </c>
      <c r="P75" s="46"/>
    </row>
    <row r="76" spans="1:16" ht="15.75" thickBot="1">
      <c r="A76" s="156"/>
      <c r="B76" s="118" t="s">
        <v>20</v>
      </c>
      <c r="C76" s="130"/>
      <c r="D76" s="41"/>
      <c r="E76" s="116"/>
      <c r="F76" s="41"/>
      <c r="G76" s="132"/>
      <c r="H76" s="44"/>
      <c r="I76" s="132"/>
      <c r="J76" s="161"/>
      <c r="K76" s="161"/>
      <c r="L76" s="132"/>
      <c r="M76" s="170"/>
      <c r="N76" s="170"/>
      <c r="O76" s="44">
        <f t="shared" si="4"/>
        <v>0</v>
      </c>
      <c r="P76" s="46"/>
    </row>
    <row r="77" spans="1:16" ht="15.75" thickBot="1">
      <c r="A77" s="349" t="s">
        <v>2</v>
      </c>
      <c r="B77" s="294" t="s">
        <v>3</v>
      </c>
      <c r="C77" s="351" t="s">
        <v>4</v>
      </c>
      <c r="D77" s="294" t="s">
        <v>5</v>
      </c>
      <c r="E77" s="294" t="s">
        <v>6</v>
      </c>
      <c r="F77" s="294" t="s">
        <v>7</v>
      </c>
      <c r="G77" s="353" t="s">
        <v>8</v>
      </c>
      <c r="H77" s="299" t="s">
        <v>9</v>
      </c>
      <c r="I77" s="355" t="s">
        <v>10</v>
      </c>
      <c r="J77" s="355"/>
      <c r="K77" s="355"/>
      <c r="L77" s="355"/>
      <c r="M77" s="355"/>
      <c r="N77" s="355"/>
      <c r="O77" s="355"/>
      <c r="P77" s="294" t="s">
        <v>11</v>
      </c>
    </row>
    <row r="78" spans="1:16" ht="15.75" thickBot="1">
      <c r="A78" s="349"/>
      <c r="B78" s="294"/>
      <c r="C78" s="351"/>
      <c r="D78" s="294"/>
      <c r="E78" s="294"/>
      <c r="F78" s="294"/>
      <c r="G78" s="353"/>
      <c r="H78" s="299"/>
      <c r="I78" s="155">
        <v>1</v>
      </c>
      <c r="J78" s="155">
        <v>2</v>
      </c>
      <c r="K78" s="155">
        <v>3</v>
      </c>
      <c r="L78" s="155">
        <v>4</v>
      </c>
      <c r="M78" s="155" t="s">
        <v>28</v>
      </c>
      <c r="N78" s="155" t="s">
        <v>28</v>
      </c>
      <c r="O78" s="1" t="s">
        <v>17</v>
      </c>
      <c r="P78" s="294"/>
    </row>
    <row r="79" spans="1:16" ht="15.75" thickBot="1">
      <c r="A79" s="318" t="s">
        <v>18</v>
      </c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357"/>
    </row>
    <row r="80" spans="1:16" ht="15.75" thickBot="1">
      <c r="A80" s="156"/>
      <c r="B80" s="118">
        <v>52</v>
      </c>
      <c r="C80" s="130"/>
      <c r="D80" s="41"/>
      <c r="E80" s="116"/>
      <c r="F80" s="41"/>
      <c r="G80" s="132"/>
      <c r="H80" s="44"/>
      <c r="I80" s="132"/>
      <c r="J80" s="132"/>
      <c r="K80" s="132"/>
      <c r="L80" s="132"/>
      <c r="M80" s="170"/>
      <c r="N80" s="170"/>
      <c r="O80" s="44">
        <f aca="true" t="shared" si="5" ref="O80:O85">M80*H80</f>
        <v>0</v>
      </c>
      <c r="P80" s="46"/>
    </row>
    <row r="81" spans="1:16" ht="15.75" thickBot="1">
      <c r="A81" s="156"/>
      <c r="B81" s="118">
        <v>56</v>
      </c>
      <c r="C81" s="130"/>
      <c r="D81" s="41"/>
      <c r="E81" s="116"/>
      <c r="F81" s="41"/>
      <c r="G81" s="132"/>
      <c r="H81" s="44"/>
      <c r="I81" s="132"/>
      <c r="J81" s="132"/>
      <c r="K81" s="132"/>
      <c r="L81" s="132"/>
      <c r="M81" s="170"/>
      <c r="N81" s="170"/>
      <c r="O81" s="44">
        <f t="shared" si="5"/>
        <v>0</v>
      </c>
      <c r="P81" s="46"/>
    </row>
    <row r="82" spans="1:16" ht="15.75" thickBot="1">
      <c r="A82" s="156"/>
      <c r="B82" s="39">
        <v>60</v>
      </c>
      <c r="C82" s="130"/>
      <c r="D82" s="41"/>
      <c r="E82" s="42"/>
      <c r="F82" s="41"/>
      <c r="G82" s="132"/>
      <c r="H82" s="44"/>
      <c r="I82" s="132"/>
      <c r="J82" s="132"/>
      <c r="K82" s="132"/>
      <c r="L82" s="132"/>
      <c r="M82" s="170"/>
      <c r="N82" s="170"/>
      <c r="O82" s="44">
        <f t="shared" si="5"/>
        <v>0</v>
      </c>
      <c r="P82" s="46"/>
    </row>
    <row r="83" spans="1:16" ht="15.75" thickBot="1">
      <c r="A83" s="156"/>
      <c r="B83" s="118" t="s">
        <v>19</v>
      </c>
      <c r="C83" s="130"/>
      <c r="D83" s="41"/>
      <c r="E83" s="116"/>
      <c r="F83" s="41"/>
      <c r="G83" s="132"/>
      <c r="H83" s="44"/>
      <c r="I83" s="132"/>
      <c r="J83" s="132"/>
      <c r="K83" s="132"/>
      <c r="L83" s="132"/>
      <c r="M83" s="170"/>
      <c r="N83" s="170"/>
      <c r="O83" s="44">
        <f t="shared" si="5"/>
        <v>0</v>
      </c>
      <c r="P83" s="46"/>
    </row>
    <row r="84" spans="1:16" ht="15.75" thickBot="1">
      <c r="A84" s="156"/>
      <c r="B84" s="118">
        <v>75</v>
      </c>
      <c r="C84" s="183"/>
      <c r="D84" s="26"/>
      <c r="E84" s="25"/>
      <c r="F84" s="102"/>
      <c r="G84" s="132"/>
      <c r="H84" s="44"/>
      <c r="I84" s="132"/>
      <c r="J84" s="132"/>
      <c r="K84" s="161"/>
      <c r="L84" s="132"/>
      <c r="M84" s="170"/>
      <c r="N84" s="170"/>
      <c r="O84" s="44">
        <f t="shared" si="5"/>
        <v>0</v>
      </c>
      <c r="P84" s="46"/>
    </row>
    <row r="85" spans="1:16" ht="15.75" thickBot="1">
      <c r="A85" s="156"/>
      <c r="B85" s="131" t="s">
        <v>20</v>
      </c>
      <c r="C85" s="134"/>
      <c r="D85" s="117"/>
      <c r="E85" s="135"/>
      <c r="F85" s="117"/>
      <c r="G85" s="160"/>
      <c r="H85" s="126"/>
      <c r="I85" s="132"/>
      <c r="J85" s="161"/>
      <c r="K85" s="132"/>
      <c r="L85" s="132"/>
      <c r="M85" s="170"/>
      <c r="N85" s="170"/>
      <c r="O85" s="44">
        <f t="shared" si="5"/>
        <v>0</v>
      </c>
      <c r="P85" s="46"/>
    </row>
    <row r="86" spans="1:16" ht="15.75" thickBot="1">
      <c r="A86" s="156"/>
      <c r="B86" s="131">
        <v>90</v>
      </c>
      <c r="C86" s="130"/>
      <c r="D86" s="116"/>
      <c r="E86" s="116"/>
      <c r="F86" s="41"/>
      <c r="G86" s="132"/>
      <c r="H86" s="44"/>
      <c r="I86" s="132"/>
      <c r="J86" s="132"/>
      <c r="K86" s="161"/>
      <c r="L86" s="160"/>
      <c r="M86" s="170"/>
      <c r="N86" s="170"/>
      <c r="O86" s="44"/>
      <c r="P86" s="46"/>
    </row>
    <row r="87" spans="1:16" ht="15.75" thickBot="1">
      <c r="A87" s="156"/>
      <c r="B87" s="118">
        <v>100</v>
      </c>
      <c r="C87" s="130"/>
      <c r="D87" s="41"/>
      <c r="E87" s="116"/>
      <c r="F87" s="41"/>
      <c r="G87" s="132"/>
      <c r="H87" s="44"/>
      <c r="I87" s="160"/>
      <c r="J87" s="132"/>
      <c r="K87" s="160"/>
      <c r="L87" s="132"/>
      <c r="M87" s="170"/>
      <c r="N87" s="170"/>
      <c r="O87" s="44">
        <f>M87*H87</f>
        <v>0</v>
      </c>
      <c r="P87" s="46"/>
    </row>
    <row r="88" spans="1:16" ht="15.75" thickBot="1">
      <c r="A88" s="156"/>
      <c r="B88" s="118">
        <v>110</v>
      </c>
      <c r="C88" s="130"/>
      <c r="D88" s="41"/>
      <c r="E88" s="116"/>
      <c r="F88" s="41"/>
      <c r="G88" s="132"/>
      <c r="H88" s="44"/>
      <c r="I88" s="160"/>
      <c r="J88" s="132"/>
      <c r="K88" s="161"/>
      <c r="L88" s="132"/>
      <c r="M88" s="170"/>
      <c r="N88" s="170"/>
      <c r="O88" s="44">
        <f>M88*H88</f>
        <v>0</v>
      </c>
      <c r="P88" s="46"/>
    </row>
    <row r="89" spans="1:16" ht="15.75" thickBot="1">
      <c r="A89" s="156"/>
      <c r="B89" s="131">
        <v>125</v>
      </c>
      <c r="C89" s="134"/>
      <c r="D89" s="117"/>
      <c r="E89" s="135"/>
      <c r="F89" s="117"/>
      <c r="G89" s="160"/>
      <c r="H89" s="126"/>
      <c r="I89" s="132"/>
      <c r="J89" s="132"/>
      <c r="K89" s="132"/>
      <c r="L89" s="132"/>
      <c r="M89" s="170"/>
      <c r="N89" s="170"/>
      <c r="O89" s="44">
        <f>M89*H89</f>
        <v>0</v>
      </c>
      <c r="P89" s="46"/>
    </row>
    <row r="90" spans="1:16" ht="15.75" thickBot="1">
      <c r="A90" s="156"/>
      <c r="B90" s="131">
        <v>140</v>
      </c>
      <c r="C90" s="134"/>
      <c r="D90" s="117"/>
      <c r="E90" s="135"/>
      <c r="F90" s="117"/>
      <c r="G90" s="160"/>
      <c r="H90" s="126"/>
      <c r="I90" s="132"/>
      <c r="J90" s="132"/>
      <c r="K90" s="132"/>
      <c r="L90" s="132"/>
      <c r="M90" s="170"/>
      <c r="N90" s="170"/>
      <c r="O90" s="44">
        <f>M90*H90</f>
        <v>0</v>
      </c>
      <c r="P90" s="46"/>
    </row>
    <row r="91" spans="1:16" ht="15">
      <c r="A91" s="156"/>
      <c r="B91" s="118" t="s">
        <v>29</v>
      </c>
      <c r="C91" s="130"/>
      <c r="D91" s="41"/>
      <c r="E91" s="116"/>
      <c r="F91" s="41"/>
      <c r="G91" s="132"/>
      <c r="H91" s="44"/>
      <c r="I91" s="160"/>
      <c r="J91" s="132"/>
      <c r="K91" s="132"/>
      <c r="L91" s="132"/>
      <c r="M91" s="170"/>
      <c r="N91" s="170"/>
      <c r="O91" s="44">
        <f>M91*H91</f>
        <v>0</v>
      </c>
      <c r="P91" s="46"/>
    </row>
    <row r="92" ht="15">
      <c r="C92" s="190">
        <v>26</v>
      </c>
    </row>
  </sheetData>
  <sheetProtection/>
  <mergeCells count="73">
    <mergeCell ref="G77:G78"/>
    <mergeCell ref="H77:H78"/>
    <mergeCell ref="I77:O77"/>
    <mergeCell ref="P77:P78"/>
    <mergeCell ref="A79:P79"/>
    <mergeCell ref="A77:A78"/>
    <mergeCell ref="B77:B78"/>
    <mergeCell ref="C77:C78"/>
    <mergeCell ref="D77:D78"/>
    <mergeCell ref="E77:E78"/>
    <mergeCell ref="F77:F78"/>
    <mergeCell ref="A68:P68"/>
    <mergeCell ref="I49:O49"/>
    <mergeCell ref="P49:P50"/>
    <mergeCell ref="A51:P51"/>
    <mergeCell ref="A64:P64"/>
    <mergeCell ref="A65:P65"/>
    <mergeCell ref="A66:A67"/>
    <mergeCell ref="B66:B67"/>
    <mergeCell ref="C66:C67"/>
    <mergeCell ref="D66:D67"/>
    <mergeCell ref="E66:E67"/>
    <mergeCell ref="F66:F67"/>
    <mergeCell ref="G66:G67"/>
    <mergeCell ref="H66:H67"/>
    <mergeCell ref="I66:O66"/>
    <mergeCell ref="P66:P67"/>
    <mergeCell ref="A40:P40"/>
    <mergeCell ref="A49:A50"/>
    <mergeCell ref="B49:B50"/>
    <mergeCell ref="C49:C50"/>
    <mergeCell ref="D49:D50"/>
    <mergeCell ref="E49:E50"/>
    <mergeCell ref="F49:F50"/>
    <mergeCell ref="G49:G50"/>
    <mergeCell ref="H49:H50"/>
    <mergeCell ref="A37:P37"/>
    <mergeCell ref="A38:A39"/>
    <mergeCell ref="B38:B39"/>
    <mergeCell ref="C38:C39"/>
    <mergeCell ref="D38:D39"/>
    <mergeCell ref="E38:E39"/>
    <mergeCell ref="F38:F39"/>
    <mergeCell ref="G38:G39"/>
    <mergeCell ref="H38:H39"/>
    <mergeCell ref="I38:O38"/>
    <mergeCell ref="P38:P39"/>
    <mergeCell ref="A36:P36"/>
    <mergeCell ref="H4:H5"/>
    <mergeCell ref="I4:O4"/>
    <mergeCell ref="P4:P5"/>
    <mergeCell ref="A6:P6"/>
    <mergeCell ref="A11:A12"/>
    <mergeCell ref="B11:B12"/>
    <mergeCell ref="C11:C12"/>
    <mergeCell ref="D11:D12"/>
    <mergeCell ref="E11:E12"/>
    <mergeCell ref="F11:F12"/>
    <mergeCell ref="G11:G12"/>
    <mergeCell ref="H11:H12"/>
    <mergeCell ref="I11:O11"/>
    <mergeCell ref="P11:P12"/>
    <mergeCell ref="A13:P13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6"/>
  <sheetViews>
    <sheetView zoomScalePageLayoutView="0" workbookViewId="0" topLeftCell="A7">
      <selection activeCell="C61" sqref="C61"/>
    </sheetView>
  </sheetViews>
  <sheetFormatPr defaultColWidth="9.140625" defaultRowHeight="15"/>
  <cols>
    <col min="1" max="1" width="4.421875" style="189" customWidth="1"/>
    <col min="2" max="2" width="5.28125" style="153" customWidth="1"/>
    <col min="3" max="3" width="23.140625" style="190" bestFit="1" customWidth="1"/>
    <col min="4" max="4" width="27.00390625" style="154" bestFit="1" customWidth="1"/>
    <col min="5" max="5" width="11.140625" style="154" customWidth="1"/>
    <col min="6" max="6" width="13.57421875" style="154" customWidth="1"/>
    <col min="7" max="7" width="7.57421875" style="191" bestFit="1" customWidth="1"/>
    <col min="8" max="8" width="9.421875" style="192" customWidth="1"/>
    <col min="9" max="9" width="7.57421875" style="191" customWidth="1"/>
    <col min="10" max="10" width="7.7109375" style="191" customWidth="1"/>
    <col min="11" max="11" width="6.57421875" style="191" customWidth="1"/>
    <col min="12" max="12" width="6.28125" style="191" customWidth="1"/>
    <col min="13" max="14" width="8.57421875" style="193" customWidth="1"/>
    <col min="15" max="15" width="10.57421875" style="192" customWidth="1"/>
    <col min="16" max="16" width="14.7109375" style="154" customWidth="1"/>
    <col min="17" max="16384" width="9.140625" style="154" customWidth="1"/>
  </cols>
  <sheetData>
    <row r="1" spans="1:16" ht="18.75">
      <c r="A1" s="287" t="s">
        <v>35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18.75">
      <c r="A2" s="288" t="s">
        <v>33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90"/>
    </row>
    <row r="3" spans="1:16" ht="18.75">
      <c r="A3" s="287" t="s">
        <v>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1:16" ht="15.75" thickBot="1">
      <c r="A4" s="348" t="s">
        <v>2</v>
      </c>
      <c r="B4" s="293" t="s">
        <v>3</v>
      </c>
      <c r="C4" s="350" t="s">
        <v>4</v>
      </c>
      <c r="D4" s="293" t="s">
        <v>5</v>
      </c>
      <c r="E4" s="293" t="s">
        <v>6</v>
      </c>
      <c r="F4" s="293" t="s">
        <v>7</v>
      </c>
      <c r="G4" s="352" t="s">
        <v>8</v>
      </c>
      <c r="H4" s="298" t="s">
        <v>9</v>
      </c>
      <c r="I4" s="300" t="s">
        <v>25</v>
      </c>
      <c r="J4" s="300"/>
      <c r="K4" s="300"/>
      <c r="L4" s="300"/>
      <c r="M4" s="300"/>
      <c r="N4" s="300"/>
      <c r="O4" s="300"/>
      <c r="P4" s="293" t="s">
        <v>11</v>
      </c>
    </row>
    <row r="5" spans="1:16" s="153" customFormat="1" ht="15" thickBot="1">
      <c r="A5" s="349"/>
      <c r="B5" s="294"/>
      <c r="C5" s="351"/>
      <c r="D5" s="294"/>
      <c r="E5" s="294"/>
      <c r="F5" s="294"/>
      <c r="G5" s="353"/>
      <c r="H5" s="299"/>
      <c r="I5" s="155">
        <v>1</v>
      </c>
      <c r="J5" s="155">
        <v>2</v>
      </c>
      <c r="K5" s="155">
        <v>3</v>
      </c>
      <c r="L5" s="155">
        <v>4</v>
      </c>
      <c r="M5" s="155" t="s">
        <v>12</v>
      </c>
      <c r="N5" s="155" t="s">
        <v>13</v>
      </c>
      <c r="O5" s="1" t="s">
        <v>14</v>
      </c>
      <c r="P5" s="294"/>
    </row>
    <row r="6" spans="1:16" ht="15.75" thickBot="1">
      <c r="A6" s="301" t="s">
        <v>15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7"/>
    </row>
    <row r="7" spans="1:16" ht="15.75" thickBot="1">
      <c r="A7" s="156">
        <v>1</v>
      </c>
      <c r="B7" s="159">
        <v>52</v>
      </c>
      <c r="C7" s="95" t="s">
        <v>180</v>
      </c>
      <c r="D7" s="41" t="s">
        <v>181</v>
      </c>
      <c r="E7" s="116">
        <v>32403</v>
      </c>
      <c r="F7" s="41" t="s">
        <v>37</v>
      </c>
      <c r="G7" s="132">
        <v>55</v>
      </c>
      <c r="H7" s="44"/>
      <c r="I7" s="160">
        <v>95</v>
      </c>
      <c r="J7" s="132">
        <v>105</v>
      </c>
      <c r="K7" s="169">
        <v>110</v>
      </c>
      <c r="L7" s="132"/>
      <c r="M7" s="162">
        <v>105</v>
      </c>
      <c r="N7" s="163">
        <v>1</v>
      </c>
      <c r="O7" s="19">
        <f>M7*H7</f>
        <v>0</v>
      </c>
      <c r="P7" s="22"/>
    </row>
    <row r="8" spans="1:16" ht="15.75" thickBot="1">
      <c r="A8" s="349" t="s">
        <v>2</v>
      </c>
      <c r="B8" s="293" t="s">
        <v>3</v>
      </c>
      <c r="C8" s="350" t="s">
        <v>4</v>
      </c>
      <c r="D8" s="293" t="s">
        <v>5</v>
      </c>
      <c r="E8" s="293" t="s">
        <v>6</v>
      </c>
      <c r="F8" s="293" t="s">
        <v>7</v>
      </c>
      <c r="G8" s="352" t="s">
        <v>8</v>
      </c>
      <c r="H8" s="298" t="s">
        <v>9</v>
      </c>
      <c r="I8" s="300" t="s">
        <v>25</v>
      </c>
      <c r="J8" s="300"/>
      <c r="K8" s="300"/>
      <c r="L8" s="300"/>
      <c r="M8" s="300"/>
      <c r="N8" s="300"/>
      <c r="O8" s="300"/>
      <c r="P8" s="293" t="s">
        <v>11</v>
      </c>
    </row>
    <row r="9" spans="1:16" ht="15.75" thickBot="1">
      <c r="A9" s="349"/>
      <c r="B9" s="294"/>
      <c r="C9" s="351"/>
      <c r="D9" s="294"/>
      <c r="E9" s="294"/>
      <c r="F9" s="294"/>
      <c r="G9" s="353"/>
      <c r="H9" s="299"/>
      <c r="I9" s="155">
        <v>1</v>
      </c>
      <c r="J9" s="155">
        <v>2</v>
      </c>
      <c r="K9" s="155">
        <v>3</v>
      </c>
      <c r="L9" s="155">
        <v>4</v>
      </c>
      <c r="M9" s="155" t="s">
        <v>13</v>
      </c>
      <c r="N9" s="155" t="s">
        <v>13</v>
      </c>
      <c r="O9" s="1" t="s">
        <v>17</v>
      </c>
      <c r="P9" s="294"/>
    </row>
    <row r="10" spans="1:16" ht="15.75" thickBot="1">
      <c r="A10" s="354" t="s">
        <v>18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20"/>
    </row>
    <row r="11" spans="1:16" ht="15">
      <c r="A11" s="182">
        <v>2</v>
      </c>
      <c r="B11" s="39">
        <v>67.5</v>
      </c>
      <c r="C11" s="40" t="s">
        <v>99</v>
      </c>
      <c r="D11" s="41" t="s">
        <v>34</v>
      </c>
      <c r="E11" s="116">
        <v>37196</v>
      </c>
      <c r="F11" s="41" t="s">
        <v>84</v>
      </c>
      <c r="G11" s="132">
        <v>62.7</v>
      </c>
      <c r="H11" s="44"/>
      <c r="I11" s="132">
        <v>140</v>
      </c>
      <c r="J11" s="132">
        <v>155</v>
      </c>
      <c r="K11" s="161">
        <v>167.5</v>
      </c>
      <c r="L11" s="132"/>
      <c r="M11" s="170">
        <v>155</v>
      </c>
      <c r="N11" s="170">
        <v>1</v>
      </c>
      <c r="O11" s="44">
        <f>M11*H11</f>
        <v>0</v>
      </c>
      <c r="P11" s="46"/>
    </row>
    <row r="12" spans="1:16" ht="15.75" thickBot="1">
      <c r="A12" s="182">
        <v>3</v>
      </c>
      <c r="B12" s="174">
        <v>75</v>
      </c>
      <c r="C12" s="249" t="s">
        <v>151</v>
      </c>
      <c r="D12" s="229" t="s">
        <v>34</v>
      </c>
      <c r="E12" s="247">
        <v>24569</v>
      </c>
      <c r="F12" s="229" t="s">
        <v>43</v>
      </c>
      <c r="G12" s="157">
        <v>72.9</v>
      </c>
      <c r="H12" s="97"/>
      <c r="I12" s="157">
        <v>150</v>
      </c>
      <c r="J12" s="204">
        <v>160</v>
      </c>
      <c r="K12" s="204">
        <v>160</v>
      </c>
      <c r="L12" s="157"/>
      <c r="M12" s="158">
        <v>150</v>
      </c>
      <c r="N12" s="158">
        <v>1</v>
      </c>
      <c r="O12" s="97"/>
      <c r="P12" s="98"/>
    </row>
    <row r="13" spans="1:16" ht="15">
      <c r="A13" s="182">
        <v>4</v>
      </c>
      <c r="B13" s="124">
        <v>90</v>
      </c>
      <c r="C13" s="205" t="s">
        <v>54</v>
      </c>
      <c r="D13" s="206" t="s">
        <v>55</v>
      </c>
      <c r="E13" s="207">
        <v>22154</v>
      </c>
      <c r="F13" s="206" t="s">
        <v>43</v>
      </c>
      <c r="G13" s="41">
        <v>88.4</v>
      </c>
      <c r="H13" s="41"/>
      <c r="I13" s="41">
        <v>230</v>
      </c>
      <c r="J13" s="41">
        <v>240</v>
      </c>
      <c r="K13" s="41">
        <v>250</v>
      </c>
      <c r="L13" s="41"/>
      <c r="M13" s="170">
        <v>250</v>
      </c>
      <c r="N13" s="170">
        <v>1</v>
      </c>
      <c r="O13" s="44">
        <f>M13*H13</f>
        <v>0</v>
      </c>
      <c r="P13" s="46"/>
    </row>
    <row r="14" spans="1:16" ht="15">
      <c r="A14" s="182">
        <v>5</v>
      </c>
      <c r="B14" s="107"/>
      <c r="C14" s="24" t="s">
        <v>60</v>
      </c>
      <c r="D14" s="26" t="s">
        <v>59</v>
      </c>
      <c r="E14" s="105">
        <v>32266</v>
      </c>
      <c r="F14" s="26" t="s">
        <v>37</v>
      </c>
      <c r="G14" s="26">
        <v>85.6</v>
      </c>
      <c r="H14" s="26">
        <v>0.6041</v>
      </c>
      <c r="I14" s="48">
        <v>265</v>
      </c>
      <c r="J14" s="26">
        <v>270</v>
      </c>
      <c r="K14" s="48">
        <v>275</v>
      </c>
      <c r="L14" s="26"/>
      <c r="M14" s="92">
        <v>270</v>
      </c>
      <c r="N14" s="92">
        <v>1</v>
      </c>
      <c r="O14" s="28">
        <f>M14*H14</f>
        <v>163.107</v>
      </c>
      <c r="P14" s="30">
        <v>2</v>
      </c>
    </row>
    <row r="15" spans="1:16" ht="15">
      <c r="A15" s="182">
        <v>6</v>
      </c>
      <c r="B15" s="107"/>
      <c r="C15" s="24" t="s">
        <v>45</v>
      </c>
      <c r="D15" s="26" t="s">
        <v>34</v>
      </c>
      <c r="E15" s="105">
        <v>30825</v>
      </c>
      <c r="F15" s="26" t="s">
        <v>37</v>
      </c>
      <c r="G15" s="27">
        <v>86.4</v>
      </c>
      <c r="H15" s="28"/>
      <c r="I15" s="48">
        <v>205</v>
      </c>
      <c r="J15" s="26">
        <v>205</v>
      </c>
      <c r="K15" s="26">
        <v>210</v>
      </c>
      <c r="L15" s="91"/>
      <c r="M15" s="29">
        <v>210</v>
      </c>
      <c r="N15" s="29">
        <v>2</v>
      </c>
      <c r="O15" s="28">
        <f>M15*H15</f>
        <v>0</v>
      </c>
      <c r="P15" s="30"/>
    </row>
    <row r="16" spans="1:57" s="26" customFormat="1" ht="15">
      <c r="A16" s="182">
        <v>7</v>
      </c>
      <c r="B16" s="107"/>
      <c r="C16" s="88" t="s">
        <v>74</v>
      </c>
      <c r="D16" s="89" t="s">
        <v>75</v>
      </c>
      <c r="E16" s="90">
        <v>33257</v>
      </c>
      <c r="F16" s="89" t="s">
        <v>37</v>
      </c>
      <c r="G16" s="26">
        <v>84.4</v>
      </c>
      <c r="I16" s="26">
        <v>180</v>
      </c>
      <c r="J16" s="48">
        <v>200</v>
      </c>
      <c r="K16" s="48"/>
      <c r="M16" s="92">
        <v>180</v>
      </c>
      <c r="N16" s="92">
        <v>3</v>
      </c>
      <c r="O16" s="28">
        <f>M16*H16</f>
        <v>0</v>
      </c>
      <c r="P16" s="30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85"/>
    </row>
    <row r="17" spans="1:57" s="26" customFormat="1" ht="15.75" thickBot="1">
      <c r="A17" s="182">
        <v>8</v>
      </c>
      <c r="B17" s="49"/>
      <c r="C17" s="284" t="s">
        <v>87</v>
      </c>
      <c r="D17" s="83" t="s">
        <v>34</v>
      </c>
      <c r="E17" s="83">
        <v>36802</v>
      </c>
      <c r="F17" s="51" t="s">
        <v>84</v>
      </c>
      <c r="G17" s="166">
        <v>89.2</v>
      </c>
      <c r="H17" s="54"/>
      <c r="I17" s="166">
        <v>200</v>
      </c>
      <c r="J17" s="166">
        <v>215</v>
      </c>
      <c r="K17" s="56">
        <v>230</v>
      </c>
      <c r="L17" s="123"/>
      <c r="M17" s="172">
        <v>215</v>
      </c>
      <c r="N17" s="172">
        <v>1</v>
      </c>
      <c r="O17" s="54">
        <f>M17*H17</f>
        <v>0</v>
      </c>
      <c r="P17" s="58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85"/>
    </row>
    <row r="18" spans="1:57" s="26" customFormat="1" ht="15">
      <c r="A18" s="182">
        <v>9</v>
      </c>
      <c r="B18" s="14">
        <v>100</v>
      </c>
      <c r="C18" s="15" t="s">
        <v>61</v>
      </c>
      <c r="D18" s="16" t="s">
        <v>34</v>
      </c>
      <c r="E18" s="17">
        <v>32680</v>
      </c>
      <c r="F18" s="16" t="s">
        <v>37</v>
      </c>
      <c r="G18" s="85">
        <v>99.3</v>
      </c>
      <c r="H18" s="19">
        <v>0.5558</v>
      </c>
      <c r="I18" s="16">
        <v>315</v>
      </c>
      <c r="J18" s="85">
        <v>322.5</v>
      </c>
      <c r="K18" s="16">
        <v>325</v>
      </c>
      <c r="L18" s="85"/>
      <c r="M18" s="87">
        <v>325</v>
      </c>
      <c r="N18" s="87">
        <v>1</v>
      </c>
      <c r="O18" s="19">
        <f>M18*H18</f>
        <v>180.635</v>
      </c>
      <c r="P18" s="22">
        <v>1</v>
      </c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85"/>
    </row>
    <row r="19" spans="1:57" s="26" customFormat="1" ht="15.75" thickBot="1">
      <c r="A19" s="182">
        <v>10</v>
      </c>
      <c r="B19" s="174"/>
      <c r="C19" s="285" t="s">
        <v>58</v>
      </c>
      <c r="D19" s="102" t="s">
        <v>59</v>
      </c>
      <c r="E19" s="121">
        <v>29245</v>
      </c>
      <c r="F19" s="102" t="s">
        <v>37</v>
      </c>
      <c r="G19" s="157">
        <v>98.4</v>
      </c>
      <c r="H19" s="97"/>
      <c r="I19" s="102">
        <v>230</v>
      </c>
      <c r="J19" s="157">
        <v>245</v>
      </c>
      <c r="K19" s="111">
        <v>257.5</v>
      </c>
      <c r="L19" s="157"/>
      <c r="M19" s="158">
        <v>245</v>
      </c>
      <c r="N19" s="158">
        <v>2</v>
      </c>
      <c r="O19" s="97">
        <f>M19*H19</f>
        <v>0</v>
      </c>
      <c r="P19" s="98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85"/>
    </row>
    <row r="20" spans="1:57" s="32" customFormat="1" ht="15.75" thickBot="1">
      <c r="A20" s="182">
        <v>11</v>
      </c>
      <c r="B20" s="73">
        <v>110</v>
      </c>
      <c r="C20" s="4" t="s">
        <v>39</v>
      </c>
      <c r="D20" s="6" t="s">
        <v>34</v>
      </c>
      <c r="E20" s="6">
        <v>31859</v>
      </c>
      <c r="F20" s="6" t="s">
        <v>37</v>
      </c>
      <c r="G20" s="176">
        <v>107.4</v>
      </c>
      <c r="H20" s="8">
        <v>0.5399</v>
      </c>
      <c r="I20" s="175">
        <v>230</v>
      </c>
      <c r="J20" s="181">
        <v>240</v>
      </c>
      <c r="K20" s="181">
        <v>240</v>
      </c>
      <c r="L20" s="176"/>
      <c r="M20" s="177">
        <v>230</v>
      </c>
      <c r="N20" s="177">
        <v>1</v>
      </c>
      <c r="O20" s="8">
        <f>M20*H20</f>
        <v>124.177</v>
      </c>
      <c r="P20" s="13">
        <v>3</v>
      </c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87"/>
    </row>
    <row r="21" spans="1:16" ht="18.75">
      <c r="A21" s="288" t="s">
        <v>26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90"/>
    </row>
    <row r="22" spans="1:16" ht="18.75">
      <c r="A22" s="287" t="s">
        <v>22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</row>
    <row r="23" spans="1:16" ht="15.75" thickBot="1">
      <c r="A23" s="348" t="s">
        <v>2</v>
      </c>
      <c r="B23" s="293" t="s">
        <v>3</v>
      </c>
      <c r="C23" s="350" t="s">
        <v>4</v>
      </c>
      <c r="D23" s="293" t="s">
        <v>5</v>
      </c>
      <c r="E23" s="293" t="s">
        <v>6</v>
      </c>
      <c r="F23" s="293" t="s">
        <v>7</v>
      </c>
      <c r="G23" s="352" t="s">
        <v>8</v>
      </c>
      <c r="H23" s="298" t="s">
        <v>9</v>
      </c>
      <c r="I23" s="300" t="s">
        <v>10</v>
      </c>
      <c r="J23" s="300"/>
      <c r="K23" s="300"/>
      <c r="L23" s="300"/>
      <c r="M23" s="300"/>
      <c r="N23" s="300"/>
      <c r="O23" s="300"/>
      <c r="P23" s="293" t="s">
        <v>11</v>
      </c>
    </row>
    <row r="24" spans="1:16" ht="15.75" thickBot="1">
      <c r="A24" s="349"/>
      <c r="B24" s="294"/>
      <c r="C24" s="351"/>
      <c r="D24" s="294"/>
      <c r="E24" s="294"/>
      <c r="F24" s="294"/>
      <c r="G24" s="353"/>
      <c r="H24" s="299"/>
      <c r="I24" s="155">
        <v>1</v>
      </c>
      <c r="J24" s="155">
        <v>2</v>
      </c>
      <c r="K24" s="155">
        <v>3</v>
      </c>
      <c r="L24" s="155">
        <v>4</v>
      </c>
      <c r="M24" s="155" t="s">
        <v>27</v>
      </c>
      <c r="N24" s="155" t="s">
        <v>27</v>
      </c>
      <c r="O24" s="1" t="s">
        <v>14</v>
      </c>
      <c r="P24" s="294"/>
    </row>
    <row r="25" spans="1:16" ht="15.75" thickBot="1">
      <c r="A25" s="318" t="s">
        <v>18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7"/>
    </row>
    <row r="26" spans="1:16" ht="15">
      <c r="A26" s="156">
        <v>12</v>
      </c>
      <c r="B26" s="131">
        <v>90</v>
      </c>
      <c r="C26" s="241" t="s">
        <v>156</v>
      </c>
      <c r="D26" s="224" t="s">
        <v>119</v>
      </c>
      <c r="E26" s="224">
        <v>27674</v>
      </c>
      <c r="F26" s="89" t="s">
        <v>37</v>
      </c>
      <c r="G26" s="132">
        <v>89.3</v>
      </c>
      <c r="H26" s="44"/>
      <c r="I26" s="132">
        <v>255</v>
      </c>
      <c r="J26" s="132">
        <v>265</v>
      </c>
      <c r="K26" s="132">
        <v>275</v>
      </c>
      <c r="L26" s="160"/>
      <c r="M26" s="170">
        <v>275</v>
      </c>
      <c r="N26" s="170">
        <v>1</v>
      </c>
      <c r="O26" s="44"/>
      <c r="P26" s="46"/>
    </row>
    <row r="27" spans="1:16" ht="18.75">
      <c r="A27" s="288" t="s">
        <v>26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90"/>
    </row>
    <row r="28" spans="1:16" ht="18.75">
      <c r="A28" s="287" t="s">
        <v>30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</row>
    <row r="29" spans="1:16" ht="15.75" thickBot="1">
      <c r="A29" s="348" t="s">
        <v>2</v>
      </c>
      <c r="B29" s="293" t="s">
        <v>3</v>
      </c>
      <c r="C29" s="350" t="s">
        <v>4</v>
      </c>
      <c r="D29" s="293" t="s">
        <v>5</v>
      </c>
      <c r="E29" s="293" t="s">
        <v>6</v>
      </c>
      <c r="F29" s="293" t="s">
        <v>7</v>
      </c>
      <c r="G29" s="352" t="s">
        <v>8</v>
      </c>
      <c r="H29" s="298" t="s">
        <v>9</v>
      </c>
      <c r="I29" s="300" t="s">
        <v>10</v>
      </c>
      <c r="J29" s="300"/>
      <c r="K29" s="300"/>
      <c r="L29" s="300"/>
      <c r="M29" s="300"/>
      <c r="N29" s="300"/>
      <c r="O29" s="300"/>
      <c r="P29" s="293" t="s">
        <v>11</v>
      </c>
    </row>
    <row r="30" spans="1:16" ht="15.75" thickBot="1">
      <c r="A30" s="349"/>
      <c r="B30" s="294"/>
      <c r="C30" s="351"/>
      <c r="D30" s="294"/>
      <c r="E30" s="294"/>
      <c r="F30" s="294"/>
      <c r="G30" s="353"/>
      <c r="H30" s="299"/>
      <c r="I30" s="155">
        <v>1</v>
      </c>
      <c r="J30" s="155">
        <v>2</v>
      </c>
      <c r="K30" s="155">
        <v>3</v>
      </c>
      <c r="L30" s="155">
        <v>4</v>
      </c>
      <c r="M30" s="155" t="s">
        <v>27</v>
      </c>
      <c r="N30" s="155" t="s">
        <v>27</v>
      </c>
      <c r="O30" s="1" t="s">
        <v>14</v>
      </c>
      <c r="P30" s="294"/>
    </row>
    <row r="31" spans="1:16" ht="15.75" thickBot="1">
      <c r="A31" s="301" t="s">
        <v>15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7"/>
    </row>
    <row r="32" spans="1:16" ht="15.75" thickBot="1">
      <c r="A32" s="188"/>
      <c r="B32" s="128">
        <v>44</v>
      </c>
      <c r="C32" s="184"/>
      <c r="D32" s="16"/>
      <c r="E32" s="119"/>
      <c r="F32" s="16"/>
      <c r="G32" s="85"/>
      <c r="H32" s="19"/>
      <c r="I32" s="140"/>
      <c r="J32" s="85"/>
      <c r="K32" s="86"/>
      <c r="L32" s="85"/>
      <c r="M32" s="87"/>
      <c r="N32" s="87"/>
      <c r="O32" s="44">
        <f aca="true" t="shared" si="0" ref="O32:O39">M32*H32</f>
        <v>0</v>
      </c>
      <c r="P32" s="22"/>
    </row>
    <row r="33" spans="1:16" ht="15.75" thickBot="1">
      <c r="A33" s="156"/>
      <c r="B33" s="118">
        <v>48</v>
      </c>
      <c r="C33" s="130"/>
      <c r="D33" s="41"/>
      <c r="E33" s="116"/>
      <c r="F33" s="41"/>
      <c r="G33" s="132"/>
      <c r="H33" s="44"/>
      <c r="I33" s="132"/>
      <c r="J33" s="161"/>
      <c r="K33" s="161"/>
      <c r="L33" s="132"/>
      <c r="M33" s="170"/>
      <c r="N33" s="170"/>
      <c r="O33" s="44">
        <f t="shared" si="0"/>
        <v>0</v>
      </c>
      <c r="P33" s="46"/>
    </row>
    <row r="34" spans="1:16" ht="15.75" thickBot="1">
      <c r="A34" s="156"/>
      <c r="B34" s="118">
        <v>52</v>
      </c>
      <c r="C34" s="130"/>
      <c r="D34" s="41"/>
      <c r="E34" s="116"/>
      <c r="F34" s="41"/>
      <c r="G34" s="132"/>
      <c r="H34" s="44"/>
      <c r="I34" s="132"/>
      <c r="J34" s="132"/>
      <c r="K34" s="161"/>
      <c r="L34" s="132"/>
      <c r="M34" s="170"/>
      <c r="N34" s="170"/>
      <c r="O34" s="44">
        <f t="shared" si="0"/>
        <v>0</v>
      </c>
      <c r="P34" s="46"/>
    </row>
    <row r="35" spans="1:16" ht="15.75" thickBot="1">
      <c r="A35" s="156"/>
      <c r="B35" s="131">
        <v>56</v>
      </c>
      <c r="C35" s="130"/>
      <c r="D35" s="41"/>
      <c r="E35" s="116"/>
      <c r="F35" s="41"/>
      <c r="G35" s="132"/>
      <c r="H35" s="44"/>
      <c r="I35" s="160"/>
      <c r="J35" s="161"/>
      <c r="K35" s="160"/>
      <c r="L35" s="132"/>
      <c r="M35" s="170"/>
      <c r="N35" s="170"/>
      <c r="O35" s="44">
        <f t="shared" si="0"/>
        <v>0</v>
      </c>
      <c r="P35" s="46"/>
    </row>
    <row r="36" spans="1:16" ht="15.75" thickBot="1">
      <c r="A36" s="156"/>
      <c r="B36" s="118">
        <v>60</v>
      </c>
      <c r="C36" s="130"/>
      <c r="D36" s="41"/>
      <c r="E36" s="116"/>
      <c r="F36" s="41"/>
      <c r="G36" s="132"/>
      <c r="H36" s="44"/>
      <c r="I36" s="132"/>
      <c r="J36" s="132"/>
      <c r="K36" s="132"/>
      <c r="L36" s="132"/>
      <c r="M36" s="170"/>
      <c r="N36" s="170"/>
      <c r="O36" s="44">
        <f t="shared" si="0"/>
        <v>0</v>
      </c>
      <c r="P36" s="46"/>
    </row>
    <row r="37" spans="1:16" ht="15.75" thickBot="1">
      <c r="A37" s="156"/>
      <c r="B37" s="118">
        <v>67.5</v>
      </c>
      <c r="C37" s="130"/>
      <c r="D37" s="41"/>
      <c r="E37" s="116"/>
      <c r="F37" s="41"/>
      <c r="G37" s="132"/>
      <c r="H37" s="44"/>
      <c r="I37" s="161"/>
      <c r="J37" s="161"/>
      <c r="K37" s="161"/>
      <c r="L37" s="132"/>
      <c r="M37" s="170"/>
      <c r="N37" s="170"/>
      <c r="O37" s="44">
        <f t="shared" si="0"/>
        <v>0</v>
      </c>
      <c r="P37" s="46"/>
    </row>
    <row r="38" spans="1:16" ht="15.75" thickBot="1">
      <c r="A38" s="156"/>
      <c r="B38" s="118">
        <v>75</v>
      </c>
      <c r="C38" s="130"/>
      <c r="D38" s="41"/>
      <c r="E38" s="116"/>
      <c r="F38" s="41"/>
      <c r="G38" s="132"/>
      <c r="H38" s="44"/>
      <c r="I38" s="132"/>
      <c r="J38" s="132"/>
      <c r="K38" s="160"/>
      <c r="L38" s="132"/>
      <c r="M38" s="170"/>
      <c r="N38" s="170"/>
      <c r="O38" s="44">
        <f t="shared" si="0"/>
        <v>0</v>
      </c>
      <c r="P38" s="46"/>
    </row>
    <row r="39" spans="1:16" ht="15.75" thickBot="1">
      <c r="A39" s="156"/>
      <c r="B39" s="118" t="s">
        <v>20</v>
      </c>
      <c r="C39" s="130"/>
      <c r="D39" s="41"/>
      <c r="E39" s="116"/>
      <c r="F39" s="41"/>
      <c r="G39" s="132"/>
      <c r="H39" s="44"/>
      <c r="I39" s="132"/>
      <c r="J39" s="161"/>
      <c r="K39" s="161"/>
      <c r="L39" s="132"/>
      <c r="M39" s="170"/>
      <c r="N39" s="170"/>
      <c r="O39" s="44">
        <f t="shared" si="0"/>
        <v>0</v>
      </c>
      <c r="P39" s="46"/>
    </row>
    <row r="40" spans="1:16" ht="15.75" thickBot="1">
      <c r="A40" s="349" t="s">
        <v>2</v>
      </c>
      <c r="B40" s="294" t="s">
        <v>3</v>
      </c>
      <c r="C40" s="351" t="s">
        <v>4</v>
      </c>
      <c r="D40" s="294" t="s">
        <v>5</v>
      </c>
      <c r="E40" s="294" t="s">
        <v>6</v>
      </c>
      <c r="F40" s="294" t="s">
        <v>7</v>
      </c>
      <c r="G40" s="353" t="s">
        <v>8</v>
      </c>
      <c r="H40" s="299" t="s">
        <v>9</v>
      </c>
      <c r="I40" s="355" t="s">
        <v>10</v>
      </c>
      <c r="J40" s="355"/>
      <c r="K40" s="355"/>
      <c r="L40" s="355"/>
      <c r="M40" s="355"/>
      <c r="N40" s="355"/>
      <c r="O40" s="355"/>
      <c r="P40" s="294" t="s">
        <v>11</v>
      </c>
    </row>
    <row r="41" spans="1:16" ht="15.75" thickBot="1">
      <c r="A41" s="349"/>
      <c r="B41" s="294"/>
      <c r="C41" s="351"/>
      <c r="D41" s="294"/>
      <c r="E41" s="294"/>
      <c r="F41" s="294"/>
      <c r="G41" s="353"/>
      <c r="H41" s="299"/>
      <c r="I41" s="155">
        <v>1</v>
      </c>
      <c r="J41" s="155">
        <v>2</v>
      </c>
      <c r="K41" s="155">
        <v>3</v>
      </c>
      <c r="L41" s="155">
        <v>4</v>
      </c>
      <c r="M41" s="155" t="s">
        <v>28</v>
      </c>
      <c r="N41" s="155" t="s">
        <v>28</v>
      </c>
      <c r="O41" s="1" t="s">
        <v>17</v>
      </c>
      <c r="P41" s="294"/>
    </row>
    <row r="42" spans="1:16" ht="15.75" thickBot="1">
      <c r="A42" s="318" t="s">
        <v>18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7"/>
    </row>
    <row r="43" spans="1:16" ht="15.75" thickBot="1">
      <c r="A43" s="156"/>
      <c r="B43" s="118">
        <v>52</v>
      </c>
      <c r="C43" s="130"/>
      <c r="D43" s="41"/>
      <c r="E43" s="116"/>
      <c r="F43" s="41"/>
      <c r="G43" s="132"/>
      <c r="H43" s="44"/>
      <c r="I43" s="132"/>
      <c r="J43" s="132"/>
      <c r="K43" s="132"/>
      <c r="L43" s="132"/>
      <c r="M43" s="170"/>
      <c r="N43" s="170"/>
      <c r="O43" s="44">
        <f aca="true" t="shared" si="1" ref="O43:O48">M43*H43</f>
        <v>0</v>
      </c>
      <c r="P43" s="46"/>
    </row>
    <row r="44" spans="1:16" ht="15.75" thickBot="1">
      <c r="A44" s="156"/>
      <c r="B44" s="118">
        <v>56</v>
      </c>
      <c r="C44" s="130"/>
      <c r="D44" s="41"/>
      <c r="E44" s="116"/>
      <c r="F44" s="41"/>
      <c r="G44" s="132"/>
      <c r="H44" s="44"/>
      <c r="I44" s="132"/>
      <c r="J44" s="132"/>
      <c r="K44" s="132"/>
      <c r="L44" s="132"/>
      <c r="M44" s="170"/>
      <c r="N44" s="170"/>
      <c r="O44" s="44">
        <f t="shared" si="1"/>
        <v>0</v>
      </c>
      <c r="P44" s="46"/>
    </row>
    <row r="45" spans="1:16" ht="15.75" thickBot="1">
      <c r="A45" s="156"/>
      <c r="B45" s="39">
        <v>60</v>
      </c>
      <c r="C45" s="130"/>
      <c r="D45" s="41"/>
      <c r="E45" s="42"/>
      <c r="F45" s="41"/>
      <c r="G45" s="132"/>
      <c r="H45" s="44"/>
      <c r="I45" s="132"/>
      <c r="J45" s="132"/>
      <c r="K45" s="132"/>
      <c r="L45" s="132"/>
      <c r="M45" s="170"/>
      <c r="N45" s="170"/>
      <c r="O45" s="44">
        <f t="shared" si="1"/>
        <v>0</v>
      </c>
      <c r="P45" s="46"/>
    </row>
    <row r="46" spans="1:16" ht="15.75" thickBot="1">
      <c r="A46" s="156"/>
      <c r="B46" s="118" t="s">
        <v>19</v>
      </c>
      <c r="C46" s="130"/>
      <c r="D46" s="41"/>
      <c r="E46" s="116"/>
      <c r="F46" s="41"/>
      <c r="G46" s="132"/>
      <c r="H46" s="44"/>
      <c r="I46" s="132"/>
      <c r="J46" s="132"/>
      <c r="K46" s="132"/>
      <c r="L46" s="132"/>
      <c r="M46" s="170"/>
      <c r="N46" s="170"/>
      <c r="O46" s="44">
        <f t="shared" si="1"/>
        <v>0</v>
      </c>
      <c r="P46" s="46"/>
    </row>
    <row r="47" spans="1:16" ht="15.75" thickBot="1">
      <c r="A47" s="156">
        <v>24</v>
      </c>
      <c r="B47" s="118">
        <v>75</v>
      </c>
      <c r="C47" s="134"/>
      <c r="D47" s="117"/>
      <c r="E47" s="135"/>
      <c r="F47" s="117"/>
      <c r="G47" s="132"/>
      <c r="H47" s="44"/>
      <c r="I47" s="132"/>
      <c r="J47" s="132"/>
      <c r="K47" s="161"/>
      <c r="L47" s="132"/>
      <c r="M47" s="170"/>
      <c r="N47" s="170"/>
      <c r="O47" s="44">
        <f t="shared" si="1"/>
        <v>0</v>
      </c>
      <c r="P47" s="46"/>
    </row>
    <row r="48" spans="1:16" ht="15.75" thickBot="1">
      <c r="A48" s="156"/>
      <c r="B48" s="131" t="s">
        <v>20</v>
      </c>
      <c r="C48" s="134"/>
      <c r="D48" s="117"/>
      <c r="E48" s="135"/>
      <c r="F48" s="117"/>
      <c r="G48" s="160"/>
      <c r="H48" s="126"/>
      <c r="I48" s="132"/>
      <c r="J48" s="161"/>
      <c r="K48" s="132"/>
      <c r="L48" s="132"/>
      <c r="M48" s="170"/>
      <c r="N48" s="170"/>
      <c r="O48" s="44">
        <f t="shared" si="1"/>
        <v>0</v>
      </c>
      <c r="P48" s="46"/>
    </row>
    <row r="49" spans="1:16" ht="15.75" thickBot="1">
      <c r="A49" s="156"/>
      <c r="B49" s="131">
        <v>90</v>
      </c>
      <c r="C49" s="130"/>
      <c r="D49" s="116"/>
      <c r="E49" s="116"/>
      <c r="F49" s="41"/>
      <c r="G49" s="132"/>
      <c r="H49" s="44"/>
      <c r="I49" s="132"/>
      <c r="J49" s="132"/>
      <c r="K49" s="161"/>
      <c r="L49" s="160"/>
      <c r="M49" s="170"/>
      <c r="N49" s="170"/>
      <c r="O49" s="44"/>
      <c r="P49" s="46"/>
    </row>
    <row r="50" spans="1:16" ht="15.75" thickBot="1">
      <c r="A50" s="156"/>
      <c r="B50" s="118">
        <v>100</v>
      </c>
      <c r="C50" s="130"/>
      <c r="D50" s="41"/>
      <c r="E50" s="116"/>
      <c r="F50" s="41"/>
      <c r="G50" s="132"/>
      <c r="H50" s="44"/>
      <c r="I50" s="160"/>
      <c r="J50" s="132"/>
      <c r="K50" s="160"/>
      <c r="L50" s="132"/>
      <c r="M50" s="170"/>
      <c r="N50" s="170"/>
      <c r="O50" s="44">
        <f>M50*H50</f>
        <v>0</v>
      </c>
      <c r="P50" s="46"/>
    </row>
    <row r="51" spans="1:16" ht="15.75" thickBot="1">
      <c r="A51" s="156"/>
      <c r="B51" s="118">
        <v>110</v>
      </c>
      <c r="C51" s="130"/>
      <c r="D51" s="41"/>
      <c r="E51" s="116"/>
      <c r="F51" s="41"/>
      <c r="G51" s="132"/>
      <c r="H51" s="44"/>
      <c r="I51" s="160"/>
      <c r="J51" s="132"/>
      <c r="K51" s="161"/>
      <c r="L51" s="132"/>
      <c r="M51" s="170"/>
      <c r="N51" s="170"/>
      <c r="O51" s="44">
        <f>M51*H51</f>
        <v>0</v>
      </c>
      <c r="P51" s="46"/>
    </row>
    <row r="52" spans="1:16" ht="15.75" thickBot="1">
      <c r="A52" s="156"/>
      <c r="B52" s="131">
        <v>125</v>
      </c>
      <c r="C52" s="134"/>
      <c r="D52" s="117"/>
      <c r="E52" s="135"/>
      <c r="F52" s="117"/>
      <c r="G52" s="160"/>
      <c r="H52" s="126"/>
      <c r="I52" s="132"/>
      <c r="J52" s="132"/>
      <c r="K52" s="132"/>
      <c r="L52" s="132"/>
      <c r="M52" s="170"/>
      <c r="N52" s="170"/>
      <c r="O52" s="44">
        <f>M52*H52</f>
        <v>0</v>
      </c>
      <c r="P52" s="46"/>
    </row>
    <row r="53" spans="1:16" ht="15.75" thickBot="1">
      <c r="A53" s="156"/>
      <c r="B53" s="131">
        <v>140</v>
      </c>
      <c r="C53" s="134"/>
      <c r="D53" s="117"/>
      <c r="E53" s="135"/>
      <c r="F53" s="117"/>
      <c r="G53" s="160"/>
      <c r="H53" s="126"/>
      <c r="I53" s="132"/>
      <c r="J53" s="132"/>
      <c r="K53" s="132"/>
      <c r="L53" s="132"/>
      <c r="M53" s="170"/>
      <c r="N53" s="170"/>
      <c r="O53" s="44">
        <f>M53*H53</f>
        <v>0</v>
      </c>
      <c r="P53" s="46"/>
    </row>
    <row r="54" spans="1:16" ht="15">
      <c r="A54" s="156"/>
      <c r="B54" s="118" t="s">
        <v>29</v>
      </c>
      <c r="C54" s="130"/>
      <c r="D54" s="41"/>
      <c r="E54" s="116"/>
      <c r="F54" s="41"/>
      <c r="G54" s="132"/>
      <c r="H54" s="44"/>
      <c r="I54" s="160"/>
      <c r="J54" s="132"/>
      <c r="K54" s="132"/>
      <c r="L54" s="132"/>
      <c r="M54" s="170"/>
      <c r="N54" s="170"/>
      <c r="O54" s="44">
        <f>M54*H54</f>
        <v>0</v>
      </c>
      <c r="P54" s="46"/>
    </row>
    <row r="56" ht="15">
      <c r="C56" s="190">
        <v>11</v>
      </c>
    </row>
  </sheetData>
  <sheetProtection/>
  <mergeCells count="62">
    <mergeCell ref="G40:G41"/>
    <mergeCell ref="H40:H41"/>
    <mergeCell ref="I40:O40"/>
    <mergeCell ref="P40:P41"/>
    <mergeCell ref="A42:P42"/>
    <mergeCell ref="A40:A41"/>
    <mergeCell ref="B40:B41"/>
    <mergeCell ref="C40:C41"/>
    <mergeCell ref="D40:D41"/>
    <mergeCell ref="E40:E41"/>
    <mergeCell ref="F40:F41"/>
    <mergeCell ref="A31:P31"/>
    <mergeCell ref="A25:P25"/>
    <mergeCell ref="A27:P27"/>
    <mergeCell ref="A28:P28"/>
    <mergeCell ref="A29:A30"/>
    <mergeCell ref="B29:B30"/>
    <mergeCell ref="C29:C30"/>
    <mergeCell ref="D29:D30"/>
    <mergeCell ref="E29:E30"/>
    <mergeCell ref="F29:F30"/>
    <mergeCell ref="G29:G30"/>
    <mergeCell ref="H29:H30"/>
    <mergeCell ref="I29:O29"/>
    <mergeCell ref="P29:P30"/>
    <mergeCell ref="A22:P22"/>
    <mergeCell ref="A23:A24"/>
    <mergeCell ref="B23:B24"/>
    <mergeCell ref="C23:C24"/>
    <mergeCell ref="D23:D24"/>
    <mergeCell ref="E23:E24"/>
    <mergeCell ref="F23:F24"/>
    <mergeCell ref="G23:G24"/>
    <mergeCell ref="H23:H24"/>
    <mergeCell ref="I23:O23"/>
    <mergeCell ref="P23:P24"/>
    <mergeCell ref="A21:P21"/>
    <mergeCell ref="H4:H5"/>
    <mergeCell ref="I4:O4"/>
    <mergeCell ref="P4:P5"/>
    <mergeCell ref="A6:P6"/>
    <mergeCell ref="A8:A9"/>
    <mergeCell ref="B8:B9"/>
    <mergeCell ref="C8:C9"/>
    <mergeCell ref="D8:D9"/>
    <mergeCell ref="E8:E9"/>
    <mergeCell ref="F8:F9"/>
    <mergeCell ref="G8:G9"/>
    <mergeCell ref="H8:H9"/>
    <mergeCell ref="I8:O8"/>
    <mergeCell ref="P8:P9"/>
    <mergeCell ref="A10:P10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Андрей</cp:lastModifiedBy>
  <cp:lastPrinted>2018-06-28T18:23:30Z</cp:lastPrinted>
  <dcterms:created xsi:type="dcterms:W3CDTF">2018-01-04T19:45:16Z</dcterms:created>
  <dcterms:modified xsi:type="dcterms:W3CDTF">2018-09-05T15:09:34Z</dcterms:modified>
  <cp:category/>
  <cp:version/>
  <cp:contentType/>
  <cp:contentStatus/>
</cp:coreProperties>
</file>